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vaa19\Desktop\СЗК\сайт\"/>
    </mc:Choice>
  </mc:AlternateContent>
  <xr:revisionPtr revIDLastSave="0" documentId="13_ncr:1_{2E1FE1E0-7EED-495A-B268-56ABDAB5EC80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Коммисионная реализация СЗ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EBu6AwlQg54lJr7Ny6RRMx5T5Z4P15Dek95dVwpx2hQ="/>
    </ext>
  </extLst>
</workbook>
</file>

<file path=xl/calcChain.xml><?xml version="1.0" encoding="utf-8"?>
<calcChain xmlns="http://schemas.openxmlformats.org/spreadsheetml/2006/main">
  <c r="G120" i="2" l="1"/>
  <c r="G123" i="2"/>
  <c r="G122" i="2"/>
  <c r="G121" i="2"/>
  <c r="G119" i="2"/>
  <c r="G89" i="2"/>
  <c r="G113" i="2"/>
  <c r="G107" i="2"/>
  <c r="G117" i="2"/>
  <c r="G116" i="2"/>
  <c r="G115" i="2"/>
  <c r="G114" i="2"/>
  <c r="G112" i="2"/>
  <c r="G111" i="2"/>
  <c r="G110" i="2"/>
  <c r="G109" i="2"/>
  <c r="G108" i="2"/>
  <c r="G106" i="2"/>
  <c r="G94" i="2"/>
  <c r="G93" i="2"/>
  <c r="G92" i="2"/>
  <c r="G91" i="2"/>
  <c r="G90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<sst xmlns="http://schemas.openxmlformats.org/spreadsheetml/2006/main" count="632" uniqueCount="522">
  <si>
    <t>а-04/23/35-78</t>
  </si>
  <si>
    <t>144358/22/78001-ИП</t>
  </si>
  <si>
    <t>Автомобиль Сузуки Grand Vitara 2006 г.в., г/н Е709РУ198</t>
  </si>
  <si>
    <t>Комарова Н.Ю.</t>
  </si>
  <si>
    <t>а-07/23/101-78</t>
  </si>
  <si>
    <t xml:space="preserve">238431/19/78007-ИП </t>
  </si>
  <si>
    <t>а/м УАЗ ПАТРИОТ; 2010 г.в.; г/н Т542РК47</t>
  </si>
  <si>
    <t xml:space="preserve">Константинова Е.А. </t>
  </si>
  <si>
    <t>а-10/23/228-78</t>
  </si>
  <si>
    <t>204951/21/78003-ИП</t>
  </si>
  <si>
    <t>Автомобиль ШЕВРОЛЕ ЛАНОС 2007 г.в., г/н О663МА159</t>
  </si>
  <si>
    <t>Сизова Е.Б.</t>
  </si>
  <si>
    <t>реализовано</t>
  </si>
  <si>
    <t>а-04/24/135-78</t>
  </si>
  <si>
    <t>400354/23/78003-СД</t>
  </si>
  <si>
    <t>Автомобиль ВАЗ 21060, 2001 г/в, г/н Т396НУ78</t>
  </si>
  <si>
    <t>Керимов А.А.</t>
  </si>
  <si>
    <t>а-04/24/184-78</t>
  </si>
  <si>
    <t>71851/19/78013-СД</t>
  </si>
  <si>
    <t>Автомобиль БМВ х5, 2003 г/в, г/н Е411КС178</t>
  </si>
  <si>
    <t>Витков К.А.</t>
  </si>
  <si>
    <t>а-05/24/49</t>
  </si>
  <si>
    <t>37381/15/78004-ИП</t>
  </si>
  <si>
    <t>Автомобиль Fiat Stilo 16V, 2002 г.в., г/н О981ХС98</t>
  </si>
  <si>
    <t>Герасимов П.Л.</t>
  </si>
  <si>
    <t>а-06/24/232-78</t>
  </si>
  <si>
    <t>430880/23/78012-СД</t>
  </si>
  <si>
    <t>Офисная мебель в колличестве 19 штук</t>
  </si>
  <si>
    <t>ООО Эмерджн</t>
  </si>
  <si>
    <t>а-06/24/108-78</t>
  </si>
  <si>
    <t>151485/22/78005-ИП</t>
  </si>
  <si>
    <t>Автомобиль БМВ X3 XDRIVE35I, 2011 г.в., г/н А574АА178</t>
  </si>
  <si>
    <t>Балыкин А.В.</t>
  </si>
  <si>
    <t xml:space="preserve">приостановка бессрочная </t>
  </si>
  <si>
    <t>а-06/24/339-78</t>
  </si>
  <si>
    <t>444393/20/78012-ИП</t>
  </si>
  <si>
    <t>Автомобиль AUDI 100, 1983 г.в., г/н В726ЕР198</t>
  </si>
  <si>
    <t>Коваленко Р.Ю.</t>
  </si>
  <si>
    <t>а-06/24/264-78</t>
  </si>
  <si>
    <t>91995/23/78012-СД</t>
  </si>
  <si>
    <t>Автомобиль ФОРД ФОКУС, 2007 г.в., г/н У432 УО178</t>
  </si>
  <si>
    <t>Бадалов К.Х.</t>
  </si>
  <si>
    <t>а-07/24/83-78</t>
  </si>
  <si>
    <t>13975/22/78006-ИП</t>
  </si>
  <si>
    <t>Автомобиль ВАЗ 21140, 2006 г.в., г/н В580УЕ47</t>
  </si>
  <si>
    <t>Виноградов А.В.</t>
  </si>
  <si>
    <t>а-07/24/84-78</t>
  </si>
  <si>
    <t>257830/18/78031-СД</t>
  </si>
  <si>
    <t>Автомобиль 100LX, 1992 г.в., г/н О220ЕУ198</t>
  </si>
  <si>
    <t>Романовский А.Л.</t>
  </si>
  <si>
    <t>а-07/24/356-78</t>
  </si>
  <si>
    <t>61370/19/78015-СД</t>
  </si>
  <si>
    <t>Автомобиль ШКОДА FABIA, 2013 г.в., г/н О845ТК178</t>
  </si>
  <si>
    <t>Дижевская Ж.В.</t>
  </si>
  <si>
    <t>а-08/24/92-78</t>
  </si>
  <si>
    <t>24740/23/78007-ИП</t>
  </si>
  <si>
    <t>Автомобиль БМВ Х5, 2002 г.в., г/н О267РА178</t>
  </si>
  <si>
    <t>Куршев Р.Д.</t>
  </si>
  <si>
    <t>а-08/24/104-78</t>
  </si>
  <si>
    <t>77004/24/78006-ИП</t>
  </si>
  <si>
    <t>Автомобиль ШЕВРОЛЕ KLAN (J200/Lacetti), 2008 г.в., г/н А072ВМ178</t>
  </si>
  <si>
    <t>Коптин Д.С.</t>
  </si>
  <si>
    <t>а-08/24/91-78</t>
  </si>
  <si>
    <t>1116/20/78005-ИП</t>
  </si>
  <si>
    <t>Автомобиль ПЕЖО 206, 2007 г.в., г/н Н137КК178</t>
  </si>
  <si>
    <t>Тимошкин К.В.</t>
  </si>
  <si>
    <t>а-08/24/85-78</t>
  </si>
  <si>
    <t>17501/23/78023-ИП</t>
  </si>
  <si>
    <t>Автомобиль ФОРД ФОКУС, 2008 г.в., г/н Н748ХУ178</t>
  </si>
  <si>
    <t>Староверкин П.И.</t>
  </si>
  <si>
    <t>а-08/24/187-78</t>
  </si>
  <si>
    <t>185121/23/78016-ИП</t>
  </si>
  <si>
    <t>Автомобиль СУБАРУ OUTBACK, 2008 г.в., г/н Т953ХН98</t>
  </si>
  <si>
    <t>Акулов А.А.</t>
  </si>
  <si>
    <t>а-09/24/93-78</t>
  </si>
  <si>
    <t>168256/22/78001-ИП</t>
  </si>
  <si>
    <t>Автомобиль HYUNDAI SOLARIS, 2018 г.в., г/н Е471МН198</t>
  </si>
  <si>
    <t>Сулейманова Т.Ю.</t>
  </si>
  <si>
    <t>а-09/24/94-78</t>
  </si>
  <si>
    <t>17469/23/78006-ИП</t>
  </si>
  <si>
    <t>Автомобиль КИА RIO, 2016 г.в., г/н У901ТЕ178</t>
  </si>
  <si>
    <t>Воронков Д.А.</t>
  </si>
  <si>
    <t>Федоров А.С.</t>
  </si>
  <si>
    <t>а-09/24/135-78</t>
  </si>
  <si>
    <t>407318/22/78003-ИП</t>
  </si>
  <si>
    <t>Автомобиль Шевроле Клан, 2011 г.в., г/н Е531РН178</t>
  </si>
  <si>
    <t>Грищенко А.В.</t>
  </si>
  <si>
    <t>а-09/24/144-78</t>
  </si>
  <si>
    <t>32669/16/78001-ИП</t>
  </si>
  <si>
    <t>Автомобиль ГАЗ 2705, 2012 г.в., г/н Н272УЕ178</t>
  </si>
  <si>
    <t>Тарабанов В.Э.</t>
  </si>
  <si>
    <t>а-10/24/10-78</t>
  </si>
  <si>
    <t>6696201/22/78018-СД</t>
  </si>
  <si>
    <t>Автомобиль CHEVROLET LANOS 2008 г.в., г/н Н258УТ198</t>
  </si>
  <si>
    <t>Кудров А.Н.</t>
  </si>
  <si>
    <t>а-06/24/190-78</t>
  </si>
  <si>
    <t>257643/19/78012-ИП</t>
  </si>
  <si>
    <t>Автомобиль КИА RIO, 2016 г.в., г/н В192УТ178</t>
  </si>
  <si>
    <t>ООО Русавтотранс</t>
  </si>
  <si>
    <t>а-10/24/57-78</t>
  </si>
  <si>
    <t>392738/21/78007-ИП</t>
  </si>
  <si>
    <t>Автомобиль Хундай Акцент, 2005 г.в., г/н О869АУ178</t>
  </si>
  <si>
    <t>Науменков А.В.</t>
  </si>
  <si>
    <t>а-10/24/59-78</t>
  </si>
  <si>
    <t>205635/19/78016-СД</t>
  </si>
  <si>
    <t>Рама от мотоцикла BMW G310GS 074, 2010 г.в., г/н 9862АН78</t>
  </si>
  <si>
    <t>ООО Градмакс</t>
  </si>
  <si>
    <t>а-10/24/111-78</t>
  </si>
  <si>
    <t>30878/22/78013-ИП</t>
  </si>
  <si>
    <t>Транспортное средство  222702, 2009 г.в., г/н О143ХО178</t>
  </si>
  <si>
    <t>Ларионов А.В.</t>
  </si>
  <si>
    <t>а-10/24/109-78</t>
  </si>
  <si>
    <t>17352/21/78024-СД</t>
  </si>
  <si>
    <t>Автомобиль ЗАЗ 1102 ТАВРИЯ, 1991 г.в., г/н М520ТЕ198</t>
  </si>
  <si>
    <t>Титов А.В.</t>
  </si>
  <si>
    <t>а-10/24/107-78</t>
  </si>
  <si>
    <t>196589/23/78019-СД</t>
  </si>
  <si>
    <t>Автомобиль  ГАЗ3110, 1999 г.в., Т482УТ98</t>
  </si>
  <si>
    <t>Попов В.Н.</t>
  </si>
  <si>
    <t>а-10/24/116-78</t>
  </si>
  <si>
    <t>16920/23/78023-СД</t>
  </si>
  <si>
    <t>Автомобиль ФОЛЬКСВАГЕН РАSSАТ, 2008 г.в., г/н О927ВК98</t>
  </si>
  <si>
    <t>Пономаренко Ю.В.</t>
  </si>
  <si>
    <t>а-10/24/02-78</t>
  </si>
  <si>
    <t>238762/20/78007-ИП</t>
  </si>
  <si>
    <t>втомобиль ДОДЖ INTREPID S, 2002 г.в., г/н Т606МР98</t>
  </si>
  <si>
    <t>Редьков В.В.</t>
  </si>
  <si>
    <t>а-11/24/91-78</t>
  </si>
  <si>
    <t>162910/22/78003-ИП</t>
  </si>
  <si>
    <t>Автомобиль РЕНО LOGAN ; 2006г.в.; г/н О247КУ98</t>
  </si>
  <si>
    <t>Павлова В.Л.</t>
  </si>
  <si>
    <t>а-11/24/101-78</t>
  </si>
  <si>
    <t>143170/23/78004-СД</t>
  </si>
  <si>
    <t>втомобиль ТОЙОТА YARIS, 2000 г.в, г/н М307РО98</t>
  </si>
  <si>
    <t>Акимова Ю.В.</t>
  </si>
  <si>
    <t>а-12/24/14-78</t>
  </si>
  <si>
    <t>253312/24/78004-ИП</t>
  </si>
  <si>
    <t>втомобиль ФОЛЬКСВАГЕН РАSSАТ, 2001 г.в., г/н О479АМ178</t>
  </si>
  <si>
    <t>Благова М.А.</t>
  </si>
  <si>
    <t>а-12/24/08-78</t>
  </si>
  <si>
    <t>139798/22/78013-ИП</t>
  </si>
  <si>
    <t>Автомобиль ОПЕЛЬ ASTRA 1.4 ; 1999г.в.; г/н Н655ЕМ98</t>
  </si>
  <si>
    <t>Шевалдин С.О.</t>
  </si>
  <si>
    <t>а-12/24/05-78</t>
  </si>
  <si>
    <t>288330/20/78031-ИП</t>
  </si>
  <si>
    <t>Автомобиль Лада Калина, 2007 г.в, г/н М750КР178</t>
  </si>
  <si>
    <t>Щербаков Д.Г.</t>
  </si>
  <si>
    <t>а-12/24/102-78</t>
  </si>
  <si>
    <t>59517/24/78015-ИП</t>
  </si>
  <si>
    <t>Автомобиль ШЕВРОЛЕ ТАНОЕ, 2003 г.в., г/н Н508КС178</t>
  </si>
  <si>
    <t>Бобровская Н.И.</t>
  </si>
  <si>
    <t>а-12/24/83-78</t>
  </si>
  <si>
    <t xml:space="preserve">47571/22/78005-ИП </t>
  </si>
  <si>
    <t>Автомобиль Fiat Ducato, 2010 г.в., г/н Т151РМ47</t>
  </si>
  <si>
    <t>Бугрименко А</t>
  </si>
  <si>
    <t>а-12/24/111-78</t>
  </si>
  <si>
    <t>154422/24/78002-ИП</t>
  </si>
  <si>
    <t>Автомобиль LADA 4X4, 2023 г.в., г/н К358АХ147</t>
  </si>
  <si>
    <t>Некрасов В.В.</t>
  </si>
  <si>
    <t>а-12/24/98-78</t>
  </si>
  <si>
    <t>161516/22/78001-С</t>
  </si>
  <si>
    <t>Автомобиль ФОРД ФОКУС, 2015 г.в., г/н Т164СЕ178</t>
  </si>
  <si>
    <t>ООО Уральская</t>
  </si>
  <si>
    <t>а-12/24/87-78</t>
  </si>
  <si>
    <t>58558/22/78024-ИП</t>
  </si>
  <si>
    <t>Автомобиль КИА ЕD (СЕЕD); 2012 г.в., г/н М697НМ178</t>
  </si>
  <si>
    <t>Синеокая Г.В.</t>
  </si>
  <si>
    <t>отзыв</t>
  </si>
  <si>
    <t>а-02/23/52-78</t>
  </si>
  <si>
    <t>37757/18/78009-ИП</t>
  </si>
  <si>
    <t>Автомобиль Рено Логан SR 2008 г.в., г/н Р101СН98</t>
  </si>
  <si>
    <t>Французов Н.В.</t>
  </si>
  <si>
    <t>а-01/23/57-78</t>
  </si>
  <si>
    <t>172924/18/78012-ИП</t>
  </si>
  <si>
    <t>Автомобиль Хонда Stepwgn 2 0 4WD 2005 г.в., г/н М623АЕ82</t>
  </si>
  <si>
    <t>Шарипов Ж.Ш.</t>
  </si>
  <si>
    <t>а-07/22/169-78</t>
  </si>
  <si>
    <t>50289/21/78006-ИП</t>
  </si>
  <si>
    <t>Автомобиль Фольксваген Pointer 2004 г.в., г/н М573ТТ178</t>
  </si>
  <si>
    <t>Иванова Е.В.</t>
  </si>
  <si>
    <t>а-01/23/49-78</t>
  </si>
  <si>
    <t>223235/19/78013-ИП</t>
  </si>
  <si>
    <t>Автомобиль Вольво S60, 2003 г.в., г/н Е213КТ198</t>
  </si>
  <si>
    <t>Федотов Н.С.</t>
  </si>
  <si>
    <t>а-05/23/26-78</t>
  </si>
  <si>
    <t>49609/22/78030-ИП</t>
  </si>
  <si>
    <t>Автомобиль Мицубиси Outlender 2004 г.в., г/н Т700СМ98</t>
  </si>
  <si>
    <t>Абдразаков П.М.</t>
  </si>
  <si>
    <t>а-01/23/148-78</t>
  </si>
  <si>
    <t>105995/21/78017-ИП</t>
  </si>
  <si>
    <t>Автомобиль KIA JF (Optima)54004/21/78003-СД 2017 г.в., г/н Х998КХ178</t>
  </si>
  <si>
    <t>Гусейнов А.А.о</t>
  </si>
  <si>
    <t>а-12/22/30-78</t>
  </si>
  <si>
    <t>12829/21/78018-ИП</t>
  </si>
  <si>
    <t>Автомобиль Черри А13, 2012 г.в., г/н М045НК178</t>
  </si>
  <si>
    <t>Лопатин А.В.</t>
  </si>
  <si>
    <t>а-01/23/86-78</t>
  </si>
  <si>
    <t>468320/22/78012-ИП</t>
  </si>
  <si>
    <t>Автомобиль Хендэ Солярис 2016 г.в., г/н У699ОР</t>
  </si>
  <si>
    <t>Овсянников Ю.А.</t>
  </si>
  <si>
    <t>а-03/23/137-78</t>
  </si>
  <si>
    <t>3166107/22/78006-ИП</t>
  </si>
  <si>
    <t>Автомобиль Форд КА 2000 г.в., г/н С926МЕ98</t>
  </si>
  <si>
    <t>Глухов Е.А.</t>
  </si>
  <si>
    <t>а-05/23/142-78</t>
  </si>
  <si>
    <t>162919/22/78030-СД</t>
  </si>
  <si>
    <t>а/м Мерседес- Бенц  ML 230, 1998 г.в., г/н E286TB198</t>
  </si>
  <si>
    <t>Готфрид Г.В.</t>
  </si>
  <si>
    <t>а-07/23/88-78</t>
  </si>
  <si>
    <t xml:space="preserve">87113/22/78022-ИП </t>
  </si>
  <si>
    <t>а/м Шевроле LANOS; 2008 г.в.; г/н Х36ЮМ98</t>
  </si>
  <si>
    <t>Иванов А.С.</t>
  </si>
  <si>
    <t>а-07/23/102-78</t>
  </si>
  <si>
    <t xml:space="preserve">168131/21/78022-ИП </t>
  </si>
  <si>
    <t>а/м РЕНО MEGANE; 2013 г.в.; г/н О108ТН178</t>
  </si>
  <si>
    <t>Медведев А.В.</t>
  </si>
  <si>
    <t xml:space="preserve">а-09/23/44-78 </t>
  </si>
  <si>
    <t>106769/21/78004-ИП</t>
  </si>
  <si>
    <t>а/м Ситроен XSARA, 2003 г.в., г/н К023МА178</t>
  </si>
  <si>
    <t>Глащинский А.М.</t>
  </si>
  <si>
    <t>а-09/23/193-78</t>
  </si>
  <si>
    <t>234621/19/78004-ИП</t>
  </si>
  <si>
    <t>Автомобиль Крайслер Вояджер 2001 г.в., г/н У732НО178</t>
  </si>
  <si>
    <t>Малькин И.А.</t>
  </si>
  <si>
    <t>а-10/23/144-78</t>
  </si>
  <si>
    <t>241887/22/78012-СД</t>
  </si>
  <si>
    <t>Автомобиль ГРЕЙТ ВОЛЛ CC7130MM02(PERI), 2008 г.в., г/н Х853КА98</t>
  </si>
  <si>
    <t>Нгвира А.А.</t>
  </si>
  <si>
    <t>а-08/23/203-78</t>
  </si>
  <si>
    <t>40223/23/78003-ИП</t>
  </si>
  <si>
    <t>а/м Киа Rio 2014 г.в, г/н 0133КВ47</t>
  </si>
  <si>
    <t>Китайка В.М.</t>
  </si>
  <si>
    <t>а-11/23/109-78</t>
  </si>
  <si>
    <t>63154/20/78003-ИП</t>
  </si>
  <si>
    <t>Автомобиль ГАЗ 27057, 2015 г.в., г/н Т698НВ178</t>
  </si>
  <si>
    <t>Мусатова Н.В.</t>
  </si>
  <si>
    <t>а-10/23/230-78</t>
  </si>
  <si>
    <t>52330/23/78005-ИП</t>
  </si>
  <si>
    <t>Автомобиль ОПЕЛЬ АSТRА (А-Н|NВ) 2012 г.в., г/н Н013УК178</t>
  </si>
  <si>
    <t>Нигматулин Р.Х.</t>
  </si>
  <si>
    <t>а-10/23/83-78</t>
  </si>
  <si>
    <t>260015/23/78003-ИП</t>
  </si>
  <si>
    <t>Автомобиль KIA RIO 2017 г.в., г/н А157ТН198</t>
  </si>
  <si>
    <t>Смирнова А.А.</t>
  </si>
  <si>
    <t>а-08/23/30- 78</t>
  </si>
  <si>
    <t xml:space="preserve">120074/22/78007-ИП </t>
  </si>
  <si>
    <t>а/м Фиат Ducato 2010 г.в, г/н К767ВВ198</t>
  </si>
  <si>
    <t>Смирнов Р.А.</t>
  </si>
  <si>
    <t>а-06/23/75-78</t>
  </si>
  <si>
    <t>34174/21/78005-ИП</t>
  </si>
  <si>
    <t>Автомобиль Renault logan 2012 г.в., г/н О385АС47</t>
  </si>
  <si>
    <t>Буянов А.В.</t>
  </si>
  <si>
    <t>а-08/23/206-78</t>
  </si>
  <si>
    <t>93865/21/78003-ИП</t>
  </si>
  <si>
    <t>а/м Форд Транзит 2004 г.в, г/н Х677М0178</t>
  </si>
  <si>
    <t xml:space="preserve">Хандий А.И </t>
  </si>
  <si>
    <t xml:space="preserve">а-09/23/49-78 </t>
  </si>
  <si>
    <t>60339/23/78024-ИП</t>
  </si>
  <si>
    <t>а/м  УАЗ  PATRIOT, 2018 г.в., г/н А943СE198</t>
  </si>
  <si>
    <t>а-11/23/155-78</t>
  </si>
  <si>
    <t>119377/22/78024-ИП</t>
  </si>
  <si>
    <t>Автомобиль ГАЗ 3302, 2008 г.в., г/н В553ТС47</t>
  </si>
  <si>
    <t>Шипилов В.И.</t>
  </si>
  <si>
    <t>а-11/23/154-78</t>
  </si>
  <si>
    <t>63976/23/78009-ИП</t>
  </si>
  <si>
    <t>Автомобиль VOLKSWAGEN PASSAT, 1992 г.в., г/н М351УМ178</t>
  </si>
  <si>
    <t>Юрин Е.Ф.</t>
  </si>
  <si>
    <t>а-11/23/191-78</t>
  </si>
  <si>
    <t>295178/23/78003-ИП</t>
  </si>
  <si>
    <t>Гараж № 178, расположенный по адресу: Санкт-Петербург, ул. Руставели, д. 75, ПО-29</t>
  </si>
  <si>
    <t>Екимов С.А.</t>
  </si>
  <si>
    <t>а-12/23/02-78</t>
  </si>
  <si>
    <t>1451/23/78003-ИП</t>
  </si>
  <si>
    <t>Гараж № 242, расположенный по адресу: Санкт-Петербург, Суздальский пр., уч.1, восточнее пересечения с пр. Культуры, ПО-15</t>
  </si>
  <si>
    <t>Антипов А.Н.</t>
  </si>
  <si>
    <t>а-06/23/146-78</t>
  </si>
  <si>
    <t>11400/23/78030-ИП</t>
  </si>
  <si>
    <t>Автомобиль Шевроле Круз; 2013 г.в.; О511НМ178</t>
  </si>
  <si>
    <t>Волчков В.И.</t>
  </si>
  <si>
    <t>а-08/23/51- 78</t>
  </si>
  <si>
    <t xml:space="preserve">3396/17/78018-ИП </t>
  </si>
  <si>
    <t>а/м Дэу Nexia 2008 г.в., г/н Т819ОМ98</t>
  </si>
  <si>
    <t>Ушаков Е.В.</t>
  </si>
  <si>
    <t>а-01/24/143-78</t>
  </si>
  <si>
    <t>6944/23/78023-ИП</t>
  </si>
  <si>
    <t>Автомобиль "DODGE CALIBER", 2006 г.в., г/н Р821РК178</t>
  </si>
  <si>
    <t>Башкирева Н.А.</t>
  </si>
  <si>
    <t>а-12/23/50-78</t>
  </si>
  <si>
    <t>325554/21/78018-ИП</t>
  </si>
  <si>
    <t>Автомобиль MITSUBISHI COLT 2005 г.в., г/н С802СТ98</t>
  </si>
  <si>
    <t>Налимова Н.Б.</t>
  </si>
  <si>
    <t>а-07/23/248-78</t>
  </si>
  <si>
    <t>греющие маты  (теплый пол)-17 наименований: Греющий мат (теплый пол) АНТ размер 1*2 м=2 м.кв.- 1 шт.; Греющий мат (теплый пол) АНТ размер 1*3 м=3 м.кв. - 1 шт.; Греющий мат (теплый пол) АНТ размер 1*3 м=3 м.кв. - 3 шт.; Греющий мат (теплый пол) АНТ размер 0,5*3,5 м=1,75 м.кв. - 3 шт.; Греющий мат (теплый пол) АНТ размер 0,5*1,25 м=0,6 м.кв. - 3 шт.; Греющий мат (теплый пол) АНТ размер 1*2 м=2 м.кв. - 3 шт.; Греющий мат (теплый пол) АНТ размер 0,5*5,5 м=2,75 м.кв. - 6 шт.; Греющий мат (теплый пол) АНТ размер 0,5*2 м=1 м.кв. - 6 шт.; Греющий мат (теплый пол) АНТ размер 0,5*7 м=3,5 м.кв.- 11 шт.; Греющий мат (теплый пол) АНТ размер 0,5*1 м=0,5 м.кв. - 13 шт.; Греющий мат (теплый пол) АНТ размер 0,5*6,5 м=3,25 м.кв. - 15 шт.; Греющий мат (теплый пол) АНТ размер 0,5*5 м=2,5 м.кв.- 19 шт.; Греющий мат (теплый пол) АНТ размер 0,5*3 м=1,5 м.кв. - 19 шт.; Греющий мат (теплый пол) АНТ размер 0,5*2 м=1 м.кв.- 19 шт.; Греющий мат (теплый пол) АНТ размер 0,5*4,5 м=2,25 м.кв. -21 шт.; Греющий мат (теплый пол) АНТ размер 0,5*2,5 м=1,25 м.кв. -35 шт.;Греющий мат (теплый пол) АНТ размер 1*1 м-1 м.кв.- 47 шт.</t>
  </si>
  <si>
    <t>ООО Экоплюс</t>
  </si>
  <si>
    <t>а-05/23/24-78</t>
  </si>
  <si>
    <t>48568/22/78004-ИП</t>
  </si>
  <si>
    <t>Автомобиль Фольксваген Поло 2016 г.в., г/н В946АК198</t>
  </si>
  <si>
    <t>Ташматов К.Х.</t>
  </si>
  <si>
    <t>а-07/23/211-78</t>
  </si>
  <si>
    <t xml:space="preserve">283245/21/78012-СД </t>
  </si>
  <si>
    <t>а/м Газ 3302, г/н В410УК178, 2014 г.в</t>
  </si>
  <si>
    <t xml:space="preserve">Петербургский машиностроительный завод </t>
  </si>
  <si>
    <t>а-06/23/77-78</t>
  </si>
  <si>
    <t>2478/20/78022-ИП</t>
  </si>
  <si>
    <t>Автомобиль Фольксваген Пассат 2001 г.в., г/н У572СМ98</t>
  </si>
  <si>
    <t>Старовойтов А.М.</t>
  </si>
  <si>
    <t>а-09/23/22-78</t>
  </si>
  <si>
    <t>491267/19/78004-СД</t>
  </si>
  <si>
    <t>а/м АТС СААБ9-5, г.р.з. О595КН98, 2003 г.в.</t>
  </si>
  <si>
    <t>Белов Ю.В.</t>
  </si>
  <si>
    <t>а-01/24/150-78</t>
  </si>
  <si>
    <t>69932/17/78004-ИП</t>
  </si>
  <si>
    <t>Автомобиль ATC 172422 Фургон, 2013 г.в., г/н О732ЕУ178</t>
  </si>
  <si>
    <t>Часовских С.Г.</t>
  </si>
  <si>
    <t>а-07/23/104-78</t>
  </si>
  <si>
    <t xml:space="preserve">160473/21/78002-ИП </t>
  </si>
  <si>
    <t>а/м ФОРД ТРАНЗИТ CONNECT; 2006 г.в.; Х8090Е178</t>
  </si>
  <si>
    <t>Раубо А.Б.</t>
  </si>
  <si>
    <t>а-12/23/49-78</t>
  </si>
  <si>
    <t>31301/22/78018-СД</t>
  </si>
  <si>
    <t>АвтомобильCHEVROLET LACETTI, 2007 г.в., г/н О061ЕХ98</t>
  </si>
  <si>
    <t>Игумнов В.В.</t>
  </si>
  <si>
    <t>а-10/23/145-78</t>
  </si>
  <si>
    <t>89901/18/78016-СД</t>
  </si>
  <si>
    <t>Автомобиль ФОРД ФОКУС 2003 г.в., г/н Н899ВЕ178</t>
  </si>
  <si>
    <t>Голубицкий А.М.</t>
  </si>
  <si>
    <t>а-02/24/72-78</t>
  </si>
  <si>
    <t>24611/23/78006-ИП</t>
  </si>
  <si>
    <t>Автомобиль Опель Corsa 2008 г.в., г/н М443ТР178</t>
  </si>
  <si>
    <t>Донцу Ю.В.</t>
  </si>
  <si>
    <t>а-03/24/89-78</t>
  </si>
  <si>
    <t>292418/22/78011-ИП</t>
  </si>
  <si>
    <t>Автомобиль АТС Шевроле TRAILBLA 2003 г.в., г/н Т979ВХ98</t>
  </si>
  <si>
    <t>Лункин А.Н.</t>
  </si>
  <si>
    <t>а-04/24/132-78</t>
  </si>
  <si>
    <t>277424/20/78003-СД</t>
  </si>
  <si>
    <t>Автомобиль ВАЗ 21113, 2002 г/в, г/н Н116КВ198</t>
  </si>
  <si>
    <t>Лоскутов А.А.</t>
  </si>
  <si>
    <t>а-04/24/131-78</t>
  </si>
  <si>
    <t>559291/22/78003-ИП</t>
  </si>
  <si>
    <t>Автомобиль ГАЗ 2217, 2005 г/в, г/н Е350МР98</t>
  </si>
  <si>
    <t>Каленская Е.А.</t>
  </si>
  <si>
    <t>а-03/24/54-78</t>
  </si>
  <si>
    <t>51284/23/78018-ИП</t>
  </si>
  <si>
    <t>Автомобиль Volkswagen Golf 1992 г.в., г/н А851ВМ198</t>
  </si>
  <si>
    <t>Петров Д.Е.</t>
  </si>
  <si>
    <t>а-03/24/17-78</t>
  </si>
  <si>
    <t>5079/22/78018-СД</t>
  </si>
  <si>
    <t>Автомобиль Опель Astra 2007 г.в., г/н A783AM178</t>
  </si>
  <si>
    <t>Титов А.А.</t>
  </si>
  <si>
    <t xml:space="preserve">возврат </t>
  </si>
  <si>
    <t>а-09/24/80-78</t>
  </si>
  <si>
    <t>31395/17/78015-ИП</t>
  </si>
  <si>
    <t>Автомобиль Лада Ларгус RS0Y5L, 2013 г.в., г/н О791ТК178</t>
  </si>
  <si>
    <t>Михеева О.А.</t>
  </si>
  <si>
    <t>отзыв 02.10.2024</t>
  </si>
  <si>
    <t>а-07/24/94-78</t>
  </si>
  <si>
    <t>45755/22/78003-ИП</t>
  </si>
  <si>
    <t>Автомобиль ШКОДА FABIA, 2008 г.в., г/н Т925ОХ47</t>
  </si>
  <si>
    <t>Кислов И.В</t>
  </si>
  <si>
    <t>а-06/24/127-78</t>
  </si>
  <si>
    <t>34625/22/78006-СД</t>
  </si>
  <si>
    <t>Автомобиль Мазда 3, 2007 г/в, г/н С531ОУ47</t>
  </si>
  <si>
    <t>Набиев С.М.</t>
  </si>
  <si>
    <t>а-08/24/95-78</t>
  </si>
  <si>
    <t>390031/22/78019-ИП</t>
  </si>
  <si>
    <t>Автомобиль Форд Фокус, 2005 г.в., г/н Р859ЕК178</t>
  </si>
  <si>
    <t>Майдаков С.А.</t>
  </si>
  <si>
    <t>а-08/24/68-78</t>
  </si>
  <si>
    <t>73592/22/78030-ИП</t>
  </si>
  <si>
    <t>Бытовое имущество в количестве 5 штук</t>
  </si>
  <si>
    <t>Иванова Е.М.</t>
  </si>
  <si>
    <t>а-07/24/233-78</t>
  </si>
  <si>
    <t>360289/23/78011-ИП</t>
  </si>
  <si>
    <t>Автомобиль МИЦУБИСИGАLАNТ, 2006 г.в., г/н Н014ХВ98</t>
  </si>
  <si>
    <t>Маркосян С.А.</t>
  </si>
  <si>
    <t>а-09/23/157-78</t>
  </si>
  <si>
    <t>24348/21/78014-ИП</t>
  </si>
  <si>
    <t>Автомобиль Renault Logan 2016 г.в., г/н О559АН47</t>
  </si>
  <si>
    <t>Доброжанский А.Р</t>
  </si>
  <si>
    <t>№а-06/24/209-78</t>
  </si>
  <si>
    <t>225602/22/78005-ИП</t>
  </si>
  <si>
    <t>Автомобиль DAEWOO NEXIA, 2008 г.в., г/н Е086РН178</t>
  </si>
  <si>
    <t>Зимин Д.А.</t>
  </si>
  <si>
    <t>а-06/24/340-78</t>
  </si>
  <si>
    <t>80238/20/78024-ИП</t>
  </si>
  <si>
    <t>Автомобиль FORD MONDEO, 2005 г.в., г/н О599РС198</t>
  </si>
  <si>
    <t>Волосков Л.В.</t>
  </si>
  <si>
    <t>а-06/24/290-78</t>
  </si>
  <si>
    <t>24594/22/78006-ИП</t>
  </si>
  <si>
    <t>Автомобиль ВАЗ 21114, 2005 г.в., г/н А210РВ178</t>
  </si>
  <si>
    <t>Антипин Г.В.</t>
  </si>
  <si>
    <t>а-06/24/287-78</t>
  </si>
  <si>
    <t>274393/20/78018-СД</t>
  </si>
  <si>
    <t>Автомобиль ОПЕЛЬ ASTRA, 1999 г.в., г/н В561ЕА147</t>
  </si>
  <si>
    <t>Мамараджов А.С.</t>
  </si>
  <si>
    <t>а-07/24/352-78</t>
  </si>
  <si>
    <t>78526/20/78026-ИП</t>
  </si>
  <si>
    <t>Автомобиль Хендай Sonata, 2005 г.в., г/н О051ХР178</t>
  </si>
  <si>
    <t>Магаленчук Я.С.</t>
  </si>
  <si>
    <t>а-09/24/89-78</t>
  </si>
  <si>
    <t>224850/21/78012-ИП</t>
  </si>
  <si>
    <t>Автомобиль ФОРД ФОКУС, 2001 г.в., г/н А989ХН198</t>
  </si>
  <si>
    <t>Игонькин А.В.</t>
  </si>
  <si>
    <t>а-07/24/265-78</t>
  </si>
  <si>
    <t>11462/23/78023-ИП</t>
  </si>
  <si>
    <t>Автомобиль ЛАДА 111930 KALINA, 2012 г.в., г/н М423РА178</t>
  </si>
  <si>
    <t>Шуванов Д.О.</t>
  </si>
  <si>
    <t>а-06/24/328-78</t>
  </si>
  <si>
    <t>Автомобиль РЕНО ЛОГАН (SR), 2007 г.в., г/н В776ОН147</t>
  </si>
  <si>
    <t>а-08/24/178-78</t>
  </si>
  <si>
    <t>155159/22/78005-ИП</t>
  </si>
  <si>
    <t>Автомобиль ФОРД ФОКУС, 2010 г.в., г/н Х108СА47</t>
  </si>
  <si>
    <t>Бондарев В.О.</t>
  </si>
  <si>
    <t xml:space="preserve">№ Поручения </t>
  </si>
  <si>
    <t xml:space="preserve">№ Исполнительного производства </t>
  </si>
  <si>
    <t xml:space="preserve">Наименование имущества </t>
  </si>
  <si>
    <t xml:space="preserve">Ф.И.О. Должника </t>
  </si>
  <si>
    <t xml:space="preserve">Результат реализации </t>
  </si>
  <si>
    <t xml:space="preserve">стоимость </t>
  </si>
  <si>
    <t>дата размещения информации</t>
  </si>
  <si>
    <t>Стоимость после снижения</t>
  </si>
  <si>
    <t xml:space="preserve">дата размещения иноормации </t>
  </si>
  <si>
    <t>1 655 835/22/78012-ИП</t>
  </si>
  <si>
    <t>246192.</t>
  </si>
  <si>
    <t>реализованно</t>
  </si>
  <si>
    <t xml:space="preserve">реализованно </t>
  </si>
  <si>
    <t>а-12/24/189-78</t>
  </si>
  <si>
    <t>17847/23/78023-СД</t>
  </si>
  <si>
    <t>Автомобиль LADA KS015L LARGUS, 2013 г.в., г/н В944РЕ178; ГАЗ 2705, 2006 г.в., г/н В621ЕР98</t>
  </si>
  <si>
    <t>АО Комбинат строительных металлоизделий</t>
  </si>
  <si>
    <t>а-01/25/25-78</t>
  </si>
  <si>
    <t>8497/23/78023-СД</t>
  </si>
  <si>
    <t>Трактор УМТ 80.1, 1998 г.в., г/н 8782РМ78</t>
  </si>
  <si>
    <t xml:space="preserve">ООО Жилкомсервис № 1 Колпинского района </t>
  </si>
  <si>
    <t>а-01/25/35-78</t>
  </si>
  <si>
    <t xml:space="preserve">251648/24/78030-ИП </t>
  </si>
  <si>
    <t>Автомобиль КИА RIО, 2015 г.в., г/н С863НТ178</t>
  </si>
  <si>
    <t>Гостева А.С.</t>
  </si>
  <si>
    <t>а-02/25/36-78</t>
  </si>
  <si>
    <t>202620/24/78030-ИП</t>
  </si>
  <si>
    <t>Автомобиль ШЕВРОЛЕ ТАНОЕ(ЕК 13 Т), 2004 г.в., г/н О549АА98</t>
  </si>
  <si>
    <t>Кулаева Е.П.</t>
  </si>
  <si>
    <t>а-02/25/56-78</t>
  </si>
  <si>
    <t>114506/24/98078-ИП</t>
  </si>
  <si>
    <t>Грузовой фургон УАЗ-390995-04, 2016 г.в., г/н М534ТС10</t>
  </si>
  <si>
    <t>ООО ВЛ СТРОЙ</t>
  </si>
  <si>
    <t>а-02/25/230-78</t>
  </si>
  <si>
    <t>325530/24/78005-ИП</t>
  </si>
  <si>
    <t>Автомобиль ФОРД ФОКУС, 2006 г.в., г/н Х037ОА55</t>
  </si>
  <si>
    <t>Кодиров С.Т.</t>
  </si>
  <si>
    <t>а-02/25/231-78</t>
  </si>
  <si>
    <t>241462/22/78002-ИП</t>
  </si>
  <si>
    <t>Автомобиль Киа FB 2273 Cпектр, 2011 г.в., г/н К144НР178</t>
  </si>
  <si>
    <t>Глебкина Г.Б.</t>
  </si>
  <si>
    <t>а-03/25/68-78</t>
  </si>
  <si>
    <t>518203/24/78012-ИП</t>
  </si>
  <si>
    <t>Автомобиль МИЦУБИСИ ПАДЖЕРО, 1998 г.в., г/н М067АО98</t>
  </si>
  <si>
    <t>Жульков Ю.В.</t>
  </si>
  <si>
    <t>а-03/25/71-78</t>
  </si>
  <si>
    <t>1801221/24/78003-ИП</t>
  </si>
  <si>
    <t>Автомобиль ЧЕРИ ЧЕРРИ S12, 2009 г.в., г/н А932НМ178</t>
  </si>
  <si>
    <t>Губанов П.Ш.</t>
  </si>
  <si>
    <t>а-03/25/86-78</t>
  </si>
  <si>
    <t>651114/24/78002-ИП</t>
  </si>
  <si>
    <t>Автомобиль ОПЕЛЬ L-A(ANTARA), 2008 г.в., г/н С101МК178</t>
  </si>
  <si>
    <t>Сечко С.А.</t>
  </si>
  <si>
    <t>а-03/25/89-78</t>
  </si>
  <si>
    <t>115044/20/78013-ИП</t>
  </si>
  <si>
    <t>Автомобиль ОПЕЛЬ АSТRА, 2006 г.в., г/н А107КР178</t>
  </si>
  <si>
    <t>Егоров В.И.</t>
  </si>
  <si>
    <t>а-03/25/194-78</t>
  </si>
  <si>
    <t>115886/24/78016-СД</t>
  </si>
  <si>
    <t>Автомобиль Форд Фокус, 2010 г.в., г/н В275ЕЕ198</t>
  </si>
  <si>
    <t>Иванов С.В.</t>
  </si>
  <si>
    <t>а-02/25/91-78</t>
  </si>
  <si>
    <t>60262/22/78002-ИП</t>
  </si>
  <si>
    <t>Автомобиль ФОРД ФОКУС, 2011 г.в., г/н У457МА178</t>
  </si>
  <si>
    <t>Андреева И.Н.</t>
  </si>
  <si>
    <t>а-02/25/50-78</t>
  </si>
  <si>
    <t xml:space="preserve">98827/22/78013-ИП </t>
  </si>
  <si>
    <t>Автомобиль МАЗДА 3, 2007 г.в., г/н О554ТХ98</t>
  </si>
  <si>
    <t>Алексеев А.Е.</t>
  </si>
  <si>
    <t>а-02/25/31-78</t>
  </si>
  <si>
    <t xml:space="preserve">107604/23/78009-ИП </t>
  </si>
  <si>
    <t>Автомобиль FAW CA7130VITA, 2007 г.в., г/н M896TH178</t>
  </si>
  <si>
    <t>Урусова Л.С.</t>
  </si>
  <si>
    <t>а-03/25/204-78</t>
  </si>
  <si>
    <t>266241/24/78004-ИП</t>
  </si>
  <si>
    <t>Автомобиль СААБ9-5, 2003 г.в., г/н О595КН98</t>
  </si>
  <si>
    <t>а-06/25/13-78</t>
  </si>
  <si>
    <t>2019/20/78002-ИП</t>
  </si>
  <si>
    <t>Гараж №536  в гаражном кооперативе ПО " Волхонская-2", по адресу: Санкт-Петербург, ш. Волхонское, д. 125, корп.2</t>
  </si>
  <si>
    <t>Гундырин А.Э</t>
  </si>
  <si>
    <t>а-04/25/111-78</t>
  </si>
  <si>
    <t>184091/22/78011-ИП</t>
  </si>
  <si>
    <t>Автомобиль КIA SORENTO, 2002 г.в., г/н К956СО178</t>
  </si>
  <si>
    <t>Маркин Л.В.</t>
  </si>
  <si>
    <t>а-05/25/88-78</t>
  </si>
  <si>
    <t>49763/23/78006-ИП</t>
  </si>
  <si>
    <t>Автомобиль ДЭУ MATIZ, 2005 г.в., г/н Х811ВР178</t>
  </si>
  <si>
    <t>Дегтярёв С.М.</t>
  </si>
  <si>
    <t>а-05/25/90-78</t>
  </si>
  <si>
    <t>117985/25/78003-ИП</t>
  </si>
  <si>
    <t>Автомобиль РЕНО SR, 2009 г.в., г/н Т865ВТ178</t>
  </si>
  <si>
    <t>Пирзада Наджибулла</t>
  </si>
  <si>
    <t>а-05/25/164-78</t>
  </si>
  <si>
    <t>259301/24/78004-СД</t>
  </si>
  <si>
    <t>Автомобиль ФОЛЬКСВАГЕН ТОUАRЕG; 2009г.в.; г/н Р288ОО178</t>
  </si>
  <si>
    <t>Ермин И.А.</t>
  </si>
  <si>
    <t>а-05/25/192-78</t>
  </si>
  <si>
    <t>663583/24/78004-ИП</t>
  </si>
  <si>
    <t>Автомобиль ФОЛЬКСВАГЕН JЕТТА, 2013г.в.; г/н: Р934ОО178</t>
  </si>
  <si>
    <t>Чирво Д.Ю.</t>
  </si>
  <si>
    <t>а-05/25/172-78</t>
  </si>
  <si>
    <t>286300/18/78002-СД</t>
  </si>
  <si>
    <t>Автомобиль ФОРД FUSIОN; 2008г.в.; г/н: Р060ОН178</t>
  </si>
  <si>
    <t>Медведева Ю.Л.</t>
  </si>
  <si>
    <t>а-05/25/178-78</t>
  </si>
  <si>
    <t>323436/24/78001-СД</t>
  </si>
  <si>
    <t>Автомобиль ВОЛЬВО XC90 ; 2006г.в.; г/н: А451РМ198</t>
  </si>
  <si>
    <t>Поляков О.Ю.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</si>
</sst>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.mm\.yyyy"/>
    <numFmt numFmtId="165" formatCode="d\.m\.yyyy"/>
  </numFmts>
  <fonts count="18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</font>
    <font>
      <sz val="11"/>
      <color theme="1"/>
      <name val="Calibri"/>
    </font>
    <font>
      <sz val="11"/>
      <color rgb="FFFF0000"/>
      <name val="Times New Roman"/>
    </font>
    <font>
      <sz val="12"/>
      <color rgb="FF337AB7"/>
      <name val="Roboto"/>
    </font>
    <font>
      <b/>
      <sz val="11"/>
      <color theme="1"/>
      <name val="Times New Roman"/>
    </font>
    <font>
      <sz val="11"/>
      <color theme="1"/>
      <name val="Calibri"/>
      <scheme val="minor"/>
    </font>
    <font>
      <sz val="11"/>
      <color rgb="FF000000"/>
      <name val="Times New Roman"/>
    </font>
    <font>
      <sz val="11"/>
      <color rgb="FFFF0000"/>
      <name val="Calibri"/>
      <scheme val="minor"/>
    </font>
    <font>
      <sz val="11"/>
      <color theme="1"/>
      <name val="Calibri"/>
      <family val="2"/>
      <charset val="204"/>
    </font>
    <font>
      <sz val="10"/>
      <color rgb="FF000000"/>
      <name val="Roboto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Roboto"/>
      <charset val="204"/>
    </font>
    <font>
      <sz val="11"/>
      <name val="Calibri"/>
      <family val="2"/>
      <charset val="204"/>
      <scheme val="minor"/>
    </font>
    <font>
      <sz val="12"/>
      <name val="Roboto"/>
      <charset val="204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CDE8B"/>
      </patternFill>
    </fill>
    <fill>
      <patternFill patternType="solid">
        <fgColor theme="0"/>
        <bgColor rgb="FFF0C143"/>
      </patternFill>
    </fill>
    <fill>
      <patternFill patternType="solid">
        <fgColor theme="0"/>
        <bgColor rgb="FFFFE599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F1C232"/>
      </patternFill>
    </fill>
    <fill>
      <patternFill patternType="solid">
        <fgColor theme="0"/>
        <bgColor rgb="FFEFEFEF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1C232"/>
      </patternFill>
    </fill>
    <fill>
      <patternFill patternType="solid">
        <fgColor theme="0"/>
        <bgColor rgb="FFFF0000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 style="medium">
        <color rgb="FFDDDDDD"/>
      </bottom>
      <diagonal/>
    </border>
  </borders>
  <cellStyleXfs count="1">
    <xf numFmtId="0" fontId="0" fillId="0" borderId="0"/>
  </cellStyleXfs>
  <cellXfs count="130">
    <xf numFmtId="0" fontId="0" fillId="0" borderId="0" xfId="0" applyFont="1" applyAlignment="1"/>
    <xf numFmtId="0" fontId="3" fillId="0" borderId="1" xfId="0" applyFont="1" applyBorder="1"/>
    <xf numFmtId="0" fontId="3" fillId="2" borderId="1" xfId="0" applyFont="1" applyFill="1" applyBorder="1"/>
    <xf numFmtId="0" fontId="0" fillId="2" borderId="0" xfId="0" applyFont="1" applyFill="1" applyAlignment="1"/>
    <xf numFmtId="0" fontId="4" fillId="3" borderId="2" xfId="0" applyFont="1" applyFill="1" applyBorder="1"/>
    <xf numFmtId="0" fontId="3" fillId="3" borderId="1" xfId="0" applyFont="1" applyFill="1" applyBorder="1"/>
    <xf numFmtId="14" fontId="3" fillId="3" borderId="1" xfId="0" applyNumberFormat="1" applyFont="1" applyFill="1" applyBorder="1"/>
    <xf numFmtId="14" fontId="3" fillId="2" borderId="1" xfId="0" applyNumberFormat="1" applyFont="1" applyFill="1" applyBorder="1"/>
    <xf numFmtId="0" fontId="4" fillId="4" borderId="2" xfId="0" applyFont="1" applyFill="1" applyBorder="1"/>
    <xf numFmtId="14" fontId="3" fillId="4" borderId="1" xfId="0" applyNumberFormat="1" applyFont="1" applyFill="1" applyBorder="1"/>
    <xf numFmtId="0" fontId="3" fillId="4" borderId="1" xfId="0" applyFont="1" applyFill="1" applyBorder="1"/>
    <xf numFmtId="0" fontId="3" fillId="5" borderId="1" xfId="0" applyFont="1" applyFill="1" applyBorder="1"/>
    <xf numFmtId="164" fontId="3" fillId="5" borderId="1" xfId="0" applyNumberFormat="1" applyFont="1" applyFill="1" applyBorder="1"/>
    <xf numFmtId="164" fontId="3" fillId="2" borderId="1" xfId="0" applyNumberFormat="1" applyFont="1" applyFill="1" applyBorder="1"/>
    <xf numFmtId="0" fontId="3" fillId="6" borderId="1" xfId="0" applyFont="1" applyFill="1" applyBorder="1"/>
    <xf numFmtId="164" fontId="3" fillId="6" borderId="1" xfId="0" applyNumberFormat="1" applyFont="1" applyFill="1" applyBorder="1"/>
    <xf numFmtId="0" fontId="3" fillId="7" borderId="1" xfId="0" applyFont="1" applyFill="1" applyBorder="1"/>
    <xf numFmtId="164" fontId="3" fillId="7" borderId="1" xfId="0" applyNumberFormat="1" applyFont="1" applyFill="1" applyBorder="1"/>
    <xf numFmtId="0" fontId="3" fillId="2" borderId="1" xfId="0" applyFont="1" applyFill="1" applyBorder="1" applyAlignment="1"/>
    <xf numFmtId="164" fontId="3" fillId="2" borderId="1" xfId="0" applyNumberFormat="1" applyFont="1" applyFill="1" applyBorder="1" applyAlignment="1"/>
    <xf numFmtId="0" fontId="3" fillId="7" borderId="1" xfId="0" applyFont="1" applyFill="1" applyBorder="1" applyAlignment="1"/>
    <xf numFmtId="164" fontId="3" fillId="7" borderId="1" xfId="0" applyNumberFormat="1" applyFont="1" applyFill="1" applyBorder="1" applyAlignment="1"/>
    <xf numFmtId="0" fontId="6" fillId="7" borderId="0" xfId="0" applyFont="1" applyFill="1" applyAlignment="1"/>
    <xf numFmtId="0" fontId="8" fillId="7" borderId="0" xfId="0" applyFont="1" applyFill="1" applyAlignment="1"/>
    <xf numFmtId="0" fontId="3" fillId="7" borderId="0" xfId="0" applyFont="1" applyFill="1"/>
    <xf numFmtId="0" fontId="3" fillId="2" borderId="0" xfId="0" applyFont="1" applyFill="1"/>
    <xf numFmtId="0" fontId="2" fillId="0" borderId="0" xfId="0" applyFont="1" applyAlignment="1"/>
    <xf numFmtId="0" fontId="11" fillId="3" borderId="2" xfId="0" applyFont="1" applyFill="1" applyBorder="1"/>
    <xf numFmtId="0" fontId="13" fillId="3" borderId="1" xfId="0" applyFont="1" applyFill="1" applyBorder="1"/>
    <xf numFmtId="0" fontId="13" fillId="2" borderId="1" xfId="0" applyFont="1" applyFill="1" applyBorder="1"/>
    <xf numFmtId="0" fontId="11" fillId="4" borderId="2" xfId="0" applyFont="1" applyFill="1" applyBorder="1"/>
    <xf numFmtId="0" fontId="13" fillId="4" borderId="1" xfId="0" applyFont="1" applyFill="1" applyBorder="1"/>
    <xf numFmtId="0" fontId="13" fillId="5" borderId="1" xfId="0" applyFont="1" applyFill="1" applyBorder="1"/>
    <xf numFmtId="0" fontId="3" fillId="9" borderId="1" xfId="0" applyFont="1" applyFill="1" applyBorder="1"/>
    <xf numFmtId="0" fontId="13" fillId="9" borderId="1" xfId="0" applyFont="1" applyFill="1" applyBorder="1"/>
    <xf numFmtId="164" fontId="3" fillId="9" borderId="1" xfId="0" applyNumberFormat="1" applyFont="1" applyFill="1" applyBorder="1"/>
    <xf numFmtId="0" fontId="0" fillId="9" borderId="0" xfId="0" applyFont="1" applyFill="1" applyAlignment="1"/>
    <xf numFmtId="0" fontId="13" fillId="6" borderId="1" xfId="0" applyFont="1" applyFill="1" applyBorder="1"/>
    <xf numFmtId="0" fontId="13" fillId="7" borderId="1" xfId="0" applyFont="1" applyFill="1" applyBorder="1"/>
    <xf numFmtId="0" fontId="13" fillId="2" borderId="1" xfId="0" applyFont="1" applyFill="1" applyBorder="1" applyAlignment="1"/>
    <xf numFmtId="0" fontId="13" fillId="7" borderId="1" xfId="0" applyFont="1" applyFill="1" applyBorder="1" applyAlignment="1"/>
    <xf numFmtId="0" fontId="3" fillId="10" borderId="1" xfId="0" applyFont="1" applyFill="1" applyBorder="1" applyAlignment="1"/>
    <xf numFmtId="0" fontId="13" fillId="10" borderId="1" xfId="0" applyFont="1" applyFill="1" applyBorder="1" applyAlignment="1"/>
    <xf numFmtId="164" fontId="3" fillId="10" borderId="1" xfId="0" applyNumberFormat="1" applyFont="1" applyFill="1" applyBorder="1" applyAlignment="1"/>
    <xf numFmtId="0" fontId="3" fillId="10" borderId="1" xfId="0" applyFont="1" applyFill="1" applyBorder="1"/>
    <xf numFmtId="0" fontId="2" fillId="7" borderId="0" xfId="0" applyFont="1" applyFill="1" applyAlignment="1"/>
    <xf numFmtId="2" fontId="12" fillId="0" borderId="0" xfId="0" applyNumberFormat="1" applyFont="1" applyAlignment="1"/>
    <xf numFmtId="2" fontId="12" fillId="9" borderId="0" xfId="0" applyNumberFormat="1" applyFont="1" applyFill="1" applyAlignment="1"/>
    <xf numFmtId="2" fontId="12" fillId="2" borderId="0" xfId="0" applyNumberFormat="1" applyFont="1" applyFill="1" applyAlignment="1"/>
    <xf numFmtId="0" fontId="8" fillId="2" borderId="0" xfId="0" applyFont="1" applyFill="1" applyAlignment="1"/>
    <xf numFmtId="0" fontId="2" fillId="2" borderId="0" xfId="0" applyFont="1" applyFill="1" applyAlignment="1"/>
    <xf numFmtId="0" fontId="3" fillId="11" borderId="1" xfId="0" applyFont="1" applyFill="1" applyBorder="1" applyAlignment="1"/>
    <xf numFmtId="0" fontId="13" fillId="11" borderId="1" xfId="0" applyFont="1" applyFill="1" applyBorder="1" applyAlignment="1"/>
    <xf numFmtId="164" fontId="3" fillId="11" borderId="1" xfId="0" applyNumberFormat="1" applyFont="1" applyFill="1" applyBorder="1" applyAlignment="1"/>
    <xf numFmtId="0" fontId="13" fillId="11" borderId="1" xfId="0" applyFont="1" applyFill="1" applyBorder="1"/>
    <xf numFmtId="0" fontId="3" fillId="11" borderId="1" xfId="0" applyFont="1" applyFill="1" applyBorder="1"/>
    <xf numFmtId="0" fontId="3" fillId="11" borderId="0" xfId="0" applyFont="1" applyFill="1"/>
    <xf numFmtId="164" fontId="3" fillId="11" borderId="1" xfId="0" applyNumberFormat="1" applyFont="1" applyFill="1" applyBorder="1"/>
    <xf numFmtId="2" fontId="12" fillId="2" borderId="3" xfId="0" applyNumberFormat="1" applyFont="1" applyFill="1" applyBorder="1" applyAlignment="1">
      <alignment vertical="top" wrapText="1"/>
    </xf>
    <xf numFmtId="0" fontId="3" fillId="5" borderId="1" xfId="0" applyFont="1" applyFill="1" applyBorder="1" applyAlignment="1"/>
    <xf numFmtId="0" fontId="13" fillId="5" borderId="1" xfId="0" applyFont="1" applyFill="1" applyBorder="1" applyAlignment="1"/>
    <xf numFmtId="0" fontId="3" fillId="5" borderId="0" xfId="0" applyFont="1" applyFill="1"/>
    <xf numFmtId="0" fontId="8" fillId="11" borderId="0" xfId="0" applyFont="1" applyFill="1" applyAlignment="1"/>
    <xf numFmtId="0" fontId="0" fillId="0" borderId="0" xfId="0" applyFont="1" applyAlignment="1">
      <alignment shrinkToFit="1"/>
    </xf>
    <xf numFmtId="0" fontId="0" fillId="0" borderId="0" xfId="0" applyFont="1" applyAlignment="1">
      <alignment wrapText="1" shrinkToFit="1"/>
    </xf>
    <xf numFmtId="0" fontId="3" fillId="2" borderId="1" xfId="0" applyFont="1" applyFill="1" applyBorder="1" applyAlignment="1">
      <alignment wrapText="1" shrinkToFit="1"/>
    </xf>
    <xf numFmtId="0" fontId="4" fillId="3" borderId="2" xfId="0" applyFont="1" applyFill="1" applyBorder="1" applyAlignment="1">
      <alignment wrapText="1" shrinkToFit="1"/>
    </xf>
    <xf numFmtId="0" fontId="4" fillId="4" borderId="2" xfId="0" applyFont="1" applyFill="1" applyBorder="1" applyAlignment="1">
      <alignment wrapText="1" shrinkToFit="1"/>
    </xf>
    <xf numFmtId="0" fontId="3" fillId="5" borderId="1" xfId="0" applyFont="1" applyFill="1" applyBorder="1" applyAlignment="1">
      <alignment wrapText="1" shrinkToFit="1"/>
    </xf>
    <xf numFmtId="0" fontId="3" fillId="9" borderId="1" xfId="0" applyFont="1" applyFill="1" applyBorder="1" applyAlignment="1">
      <alignment wrapText="1" shrinkToFit="1"/>
    </xf>
    <xf numFmtId="0" fontId="3" fillId="6" borderId="1" xfId="0" applyFont="1" applyFill="1" applyBorder="1" applyAlignment="1">
      <alignment wrapText="1" shrinkToFit="1"/>
    </xf>
    <xf numFmtId="0" fontId="3" fillId="7" borderId="1" xfId="0" applyFont="1" applyFill="1" applyBorder="1" applyAlignment="1">
      <alignment wrapText="1" shrinkToFit="1"/>
    </xf>
    <xf numFmtId="0" fontId="9" fillId="7" borderId="1" xfId="0" applyFont="1" applyFill="1" applyBorder="1" applyAlignment="1">
      <alignment wrapText="1" shrinkToFit="1"/>
    </xf>
    <xf numFmtId="0" fontId="9" fillId="10" borderId="1" xfId="0" applyFont="1" applyFill="1" applyBorder="1" applyAlignment="1">
      <alignment wrapText="1" shrinkToFit="1"/>
    </xf>
    <xf numFmtId="0" fontId="5" fillId="7" borderId="1" xfId="0" applyFont="1" applyFill="1" applyBorder="1" applyAlignment="1">
      <alignment wrapText="1" shrinkToFit="1"/>
    </xf>
    <xf numFmtId="0" fontId="10" fillId="7" borderId="0" xfId="0" applyFont="1" applyFill="1" applyAlignment="1">
      <alignment wrapText="1" shrinkToFit="1"/>
    </xf>
    <xf numFmtId="0" fontId="8" fillId="7" borderId="0" xfId="0" applyFont="1" applyFill="1" applyAlignment="1">
      <alignment wrapText="1" shrinkToFit="1"/>
    </xf>
    <xf numFmtId="0" fontId="7" fillId="7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wrapText="1" shrinkToFit="1"/>
    </xf>
    <xf numFmtId="0" fontId="8" fillId="2" borderId="0" xfId="0" applyFont="1" applyFill="1" applyAlignment="1">
      <alignment wrapText="1" shrinkToFit="1"/>
    </xf>
    <xf numFmtId="0" fontId="3" fillId="11" borderId="1" xfId="0" applyFont="1" applyFill="1" applyBorder="1" applyAlignment="1">
      <alignment wrapText="1" shrinkToFit="1"/>
    </xf>
    <xf numFmtId="0" fontId="3" fillId="12" borderId="1" xfId="0" applyFont="1" applyFill="1" applyBorder="1" applyAlignment="1">
      <alignment wrapText="1" shrinkToFit="1"/>
    </xf>
    <xf numFmtId="0" fontId="3" fillId="0" borderId="1" xfId="0" applyFont="1" applyBorder="1" applyAlignment="1">
      <alignment wrapText="1" shrinkToFit="1"/>
    </xf>
    <xf numFmtId="0" fontId="13" fillId="7" borderId="1" xfId="0" applyFont="1" applyFill="1" applyBorder="1" applyAlignment="1">
      <alignment wrapText="1" shrinkToFit="1"/>
    </xf>
    <xf numFmtId="0" fontId="14" fillId="7" borderId="1" xfId="0" applyFont="1" applyFill="1" applyBorder="1" applyAlignment="1"/>
    <xf numFmtId="0" fontId="14" fillId="7" borderId="1" xfId="0" applyFont="1" applyFill="1" applyBorder="1" applyAlignment="1">
      <alignment wrapText="1" shrinkToFit="1"/>
    </xf>
    <xf numFmtId="2" fontId="15" fillId="2" borderId="0" xfId="0" applyNumberFormat="1" applyFont="1" applyFill="1" applyAlignment="1"/>
    <xf numFmtId="164" fontId="14" fillId="7" borderId="1" xfId="0" applyNumberFormat="1" applyFont="1" applyFill="1" applyBorder="1" applyAlignment="1"/>
    <xf numFmtId="0" fontId="14" fillId="4" borderId="1" xfId="0" applyFont="1" applyFill="1" applyBorder="1"/>
    <xf numFmtId="0" fontId="14" fillId="7" borderId="1" xfId="0" applyFont="1" applyFill="1" applyBorder="1"/>
    <xf numFmtId="0" fontId="14" fillId="7" borderId="0" xfId="0" applyFont="1" applyFill="1"/>
    <xf numFmtId="0" fontId="16" fillId="2" borderId="0" xfId="0" applyFont="1" applyFill="1" applyAlignment="1"/>
    <xf numFmtId="0" fontId="17" fillId="7" borderId="0" xfId="0" applyFont="1" applyFill="1" applyAlignment="1"/>
    <xf numFmtId="164" fontId="14" fillId="7" borderId="1" xfId="0" applyNumberFormat="1" applyFont="1" applyFill="1" applyBorder="1"/>
    <xf numFmtId="0" fontId="2" fillId="0" borderId="0" xfId="0" applyFont="1" applyAlignment="1">
      <alignment wrapText="1" shrinkToFit="1"/>
    </xf>
    <xf numFmtId="0" fontId="12" fillId="0" borderId="0" xfId="0" applyFont="1" applyAlignment="1">
      <alignment wrapText="1" shrinkToFit="1"/>
    </xf>
    <xf numFmtId="0" fontId="3" fillId="3" borderId="1" xfId="0" applyFont="1" applyFill="1" applyBorder="1" applyAlignment="1">
      <alignment wrapText="1" shrinkToFit="1"/>
    </xf>
    <xf numFmtId="14" fontId="3" fillId="2" borderId="1" xfId="0" applyNumberFormat="1" applyFont="1" applyFill="1" applyBorder="1" applyAlignment="1">
      <alignment wrapText="1" shrinkToFit="1"/>
    </xf>
    <xf numFmtId="14" fontId="3" fillId="4" borderId="1" xfId="0" applyNumberFormat="1" applyFont="1" applyFill="1" applyBorder="1" applyAlignment="1">
      <alignment wrapText="1" shrinkToFit="1"/>
    </xf>
    <xf numFmtId="164" fontId="3" fillId="5" borderId="1" xfId="0" applyNumberFormat="1" applyFont="1" applyFill="1" applyBorder="1" applyAlignment="1">
      <alignment wrapText="1" shrinkToFit="1"/>
    </xf>
    <xf numFmtId="164" fontId="3" fillId="9" borderId="1" xfId="0" applyNumberFormat="1" applyFont="1" applyFill="1" applyBorder="1" applyAlignment="1">
      <alignment wrapText="1" shrinkToFit="1"/>
    </xf>
    <xf numFmtId="164" fontId="3" fillId="6" borderId="1" xfId="0" applyNumberFormat="1" applyFont="1" applyFill="1" applyBorder="1" applyAlignment="1">
      <alignment wrapText="1" shrinkToFit="1"/>
    </xf>
    <xf numFmtId="164" fontId="3" fillId="7" borderId="1" xfId="0" applyNumberFormat="1" applyFont="1" applyFill="1" applyBorder="1" applyAlignment="1">
      <alignment wrapText="1" shrinkToFit="1"/>
    </xf>
    <xf numFmtId="164" fontId="3" fillId="8" borderId="1" xfId="0" applyNumberFormat="1" applyFont="1" applyFill="1" applyBorder="1" applyAlignment="1">
      <alignment wrapText="1" shrinkToFit="1"/>
    </xf>
    <xf numFmtId="165" fontId="3" fillId="7" borderId="1" xfId="0" applyNumberFormat="1" applyFont="1" applyFill="1" applyBorder="1" applyAlignment="1">
      <alignment wrapText="1" shrinkToFit="1"/>
    </xf>
    <xf numFmtId="0" fontId="3" fillId="10" borderId="1" xfId="0" applyFont="1" applyFill="1" applyBorder="1" applyAlignment="1">
      <alignment wrapText="1" shrinkToFit="1"/>
    </xf>
    <xf numFmtId="165" fontId="3" fillId="8" borderId="1" xfId="0" applyNumberFormat="1" applyFont="1" applyFill="1" applyBorder="1" applyAlignment="1">
      <alignment wrapText="1" shrinkToFit="1"/>
    </xf>
    <xf numFmtId="0" fontId="3" fillId="8" borderId="1" xfId="0" applyFont="1" applyFill="1" applyBorder="1" applyAlignment="1">
      <alignment wrapText="1" shrinkToFit="1"/>
    </xf>
    <xf numFmtId="164" fontId="14" fillId="7" borderId="1" xfId="0" applyNumberFormat="1" applyFont="1" applyFill="1" applyBorder="1" applyAlignment="1">
      <alignment wrapText="1" shrinkToFit="1"/>
    </xf>
    <xf numFmtId="164" fontId="3" fillId="2" borderId="1" xfId="0" applyNumberFormat="1" applyFont="1" applyFill="1" applyBorder="1" applyAlignment="1">
      <alignment wrapText="1" shrinkToFit="1"/>
    </xf>
    <xf numFmtId="164" fontId="3" fillId="11" borderId="1" xfId="0" applyNumberFormat="1" applyFont="1" applyFill="1" applyBorder="1" applyAlignment="1">
      <alignment wrapText="1" shrinkToFit="1"/>
    </xf>
    <xf numFmtId="2" fontId="2" fillId="0" borderId="0" xfId="0" applyNumberFormat="1" applyFont="1" applyAlignment="1"/>
    <xf numFmtId="2" fontId="15" fillId="0" borderId="0" xfId="0" applyNumberFormat="1" applyFont="1" applyAlignment="1"/>
    <xf numFmtId="2" fontId="3" fillId="7" borderId="1" xfId="0" applyNumberFormat="1" applyFont="1" applyFill="1" applyBorder="1" applyAlignment="1"/>
    <xf numFmtId="2" fontId="3" fillId="11" borderId="1" xfId="0" applyNumberFormat="1" applyFont="1" applyFill="1" applyBorder="1" applyAlignment="1"/>
    <xf numFmtId="2" fontId="3" fillId="8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2" fontId="3" fillId="5" borderId="1" xfId="0" applyNumberFormat="1" applyFont="1" applyFill="1" applyBorder="1" applyAlignment="1"/>
    <xf numFmtId="2" fontId="3" fillId="0" borderId="1" xfId="0" applyNumberFormat="1" applyFont="1" applyBorder="1"/>
    <xf numFmtId="2" fontId="0" fillId="0" borderId="0" xfId="0" applyNumberFormat="1" applyFont="1" applyAlignment="1"/>
    <xf numFmtId="14" fontId="3" fillId="0" borderId="1" xfId="0" applyNumberFormat="1" applyFont="1" applyBorder="1" applyAlignment="1">
      <alignment wrapText="1" shrinkToFit="1"/>
    </xf>
    <xf numFmtId="0" fontId="12" fillId="0" borderId="0" xfId="0" applyFont="1" applyAlignment="1"/>
    <xf numFmtId="0" fontId="13" fillId="0" borderId="1" xfId="0" applyFont="1" applyBorder="1"/>
    <xf numFmtId="14" fontId="3" fillId="0" borderId="1" xfId="0" applyNumberFormat="1" applyFont="1" applyBorder="1"/>
    <xf numFmtId="3" fontId="3" fillId="0" borderId="1" xfId="0" applyNumberFormat="1" applyFont="1" applyBorder="1"/>
    <xf numFmtId="3" fontId="3" fillId="0" borderId="0" xfId="0" applyNumberFormat="1" applyFont="1" applyBorder="1"/>
    <xf numFmtId="0" fontId="1" fillId="0" borderId="0" xfId="0" applyFont="1" applyAlignment="1">
      <alignment horizontal="left" wrapText="1" shrinkToFit="1"/>
    </xf>
    <xf numFmtId="14" fontId="0" fillId="0" borderId="0" xfId="0" applyNumberFormat="1" applyFont="1" applyAlignment="1"/>
    <xf numFmtId="14" fontId="1" fillId="0" borderId="0" xfId="0" applyNumberFormat="1" applyFont="1" applyAlignment="1"/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456"/>
  <sheetViews>
    <sheetView tabSelected="1" topLeftCell="A111" workbookViewId="0">
      <selection activeCell="C138" sqref="C138"/>
    </sheetView>
  </sheetViews>
  <sheetFormatPr defaultColWidth="14.44140625" defaultRowHeight="15" customHeight="1" x14ac:dyDescent="0.3"/>
  <cols>
    <col min="1" max="1" width="16" bestFit="1" customWidth="1"/>
    <col min="2" max="2" width="23" customWidth="1"/>
    <col min="3" max="3" width="43.21875" style="64" customWidth="1"/>
    <col min="4" max="4" width="19" customWidth="1"/>
    <col min="5" max="5" width="11.33203125" bestFit="1" customWidth="1"/>
    <col min="6" max="6" width="19.33203125" style="64" customWidth="1"/>
    <col min="7" max="7" width="19.88671875" style="119" customWidth="1"/>
    <col min="8" max="8" width="16.21875" customWidth="1"/>
    <col min="9" max="9" width="25.44140625" customWidth="1"/>
    <col min="10" max="27" width="9.109375" customWidth="1"/>
  </cols>
  <sheetData>
    <row r="1" spans="1:27" ht="15" customHeight="1" x14ac:dyDescent="0.3">
      <c r="A1" t="s">
        <v>414</v>
      </c>
      <c r="B1" s="63" t="s">
        <v>415</v>
      </c>
      <c r="C1" s="64" t="s">
        <v>416</v>
      </c>
      <c r="D1" t="s">
        <v>417</v>
      </c>
      <c r="E1" s="26" t="s">
        <v>419</v>
      </c>
      <c r="F1" s="94" t="s">
        <v>420</v>
      </c>
      <c r="G1" s="111" t="s">
        <v>421</v>
      </c>
      <c r="H1" s="26" t="s">
        <v>422</v>
      </c>
      <c r="I1" t="s">
        <v>418</v>
      </c>
    </row>
    <row r="2" spans="1:27" s="3" customFormat="1" ht="13.5" customHeight="1" x14ac:dyDescent="0.3">
      <c r="A2" s="2" t="s">
        <v>168</v>
      </c>
      <c r="B2" s="2" t="s">
        <v>169</v>
      </c>
      <c r="C2" s="65" t="s">
        <v>170</v>
      </c>
      <c r="D2" s="2" t="s">
        <v>171</v>
      </c>
      <c r="E2" s="46">
        <v>111000</v>
      </c>
      <c r="F2" s="95"/>
      <c r="G2" s="46">
        <f>E2*0.85</f>
        <v>94350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3.5" customHeight="1" x14ac:dyDescent="0.3">
      <c r="A3" s="4" t="s">
        <v>172</v>
      </c>
      <c r="B3" s="27" t="s">
        <v>173</v>
      </c>
      <c r="C3" s="66" t="s">
        <v>174</v>
      </c>
      <c r="D3" s="4" t="s">
        <v>175</v>
      </c>
      <c r="E3" s="46">
        <v>479000</v>
      </c>
      <c r="F3" s="96"/>
      <c r="G3" s="46">
        <f>E3*0.85</f>
        <v>407150</v>
      </c>
      <c r="H3" s="6">
        <v>44952</v>
      </c>
      <c r="I3" s="28" t="s">
        <v>12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spans="1:27" s="3" customFormat="1" ht="13.5" customHeight="1" x14ac:dyDescent="0.3">
      <c r="A4" s="2" t="s">
        <v>176</v>
      </c>
      <c r="B4" s="29" t="s">
        <v>177</v>
      </c>
      <c r="C4" s="65" t="s">
        <v>178</v>
      </c>
      <c r="D4" s="2" t="s">
        <v>179</v>
      </c>
      <c r="E4" s="46">
        <v>78000</v>
      </c>
      <c r="F4" s="97">
        <v>44788</v>
      </c>
      <c r="G4" s="46">
        <f t="shared" ref="G4:G67" si="0">E4*0.85</f>
        <v>66300</v>
      </c>
      <c r="H4" s="7">
        <v>44803</v>
      </c>
      <c r="I4" s="28" t="s">
        <v>12</v>
      </c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ht="13.5" customHeight="1" x14ac:dyDescent="0.3">
      <c r="A5" s="8" t="s">
        <v>180</v>
      </c>
      <c r="B5" s="30" t="s">
        <v>181</v>
      </c>
      <c r="C5" s="67" t="s">
        <v>182</v>
      </c>
      <c r="D5" s="8" t="s">
        <v>183</v>
      </c>
      <c r="E5" s="46">
        <v>236000</v>
      </c>
      <c r="F5" s="98">
        <v>44953</v>
      </c>
      <c r="G5" s="46">
        <f t="shared" si="0"/>
        <v>200600</v>
      </c>
      <c r="H5" s="9">
        <v>44953</v>
      </c>
      <c r="I5" s="31" t="s">
        <v>350</v>
      </c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</row>
    <row r="6" spans="1:27" s="3" customFormat="1" ht="13.5" customHeight="1" x14ac:dyDescent="0.3">
      <c r="A6" s="11" t="s">
        <v>184</v>
      </c>
      <c r="B6" s="32" t="s">
        <v>185</v>
      </c>
      <c r="C6" s="68" t="s">
        <v>186</v>
      </c>
      <c r="D6" s="11" t="s">
        <v>187</v>
      </c>
      <c r="E6" s="46">
        <v>237000</v>
      </c>
      <c r="F6" s="99">
        <v>45061</v>
      </c>
      <c r="G6" s="46">
        <f t="shared" si="0"/>
        <v>201450</v>
      </c>
      <c r="H6" s="12">
        <v>45061</v>
      </c>
      <c r="I6" s="28" t="s">
        <v>12</v>
      </c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2"/>
    </row>
    <row r="7" spans="1:27" s="36" customFormat="1" ht="13.5" customHeight="1" x14ac:dyDescent="0.3">
      <c r="A7" s="33" t="s">
        <v>188</v>
      </c>
      <c r="B7" s="34" t="s">
        <v>189</v>
      </c>
      <c r="C7" s="69" t="s">
        <v>190</v>
      </c>
      <c r="D7" s="33" t="s">
        <v>191</v>
      </c>
      <c r="E7" s="47">
        <v>128409</v>
      </c>
      <c r="F7" s="100">
        <v>45010</v>
      </c>
      <c r="G7" s="46">
        <f t="shared" si="0"/>
        <v>109147.65</v>
      </c>
      <c r="H7" s="35">
        <v>45015</v>
      </c>
      <c r="I7" s="31" t="s">
        <v>350</v>
      </c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</row>
    <row r="8" spans="1:27" s="3" customFormat="1" ht="13.5" customHeight="1" x14ac:dyDescent="0.3">
      <c r="A8" s="14" t="s">
        <v>192</v>
      </c>
      <c r="B8" s="37" t="s">
        <v>193</v>
      </c>
      <c r="C8" s="70" t="s">
        <v>194</v>
      </c>
      <c r="D8" s="14" t="s">
        <v>195</v>
      </c>
      <c r="E8" s="46">
        <v>180000</v>
      </c>
      <c r="F8" s="101">
        <v>44949</v>
      </c>
      <c r="G8" s="46">
        <f t="shared" si="0"/>
        <v>153000</v>
      </c>
      <c r="H8" s="15">
        <v>44951</v>
      </c>
      <c r="I8" s="31" t="s">
        <v>350</v>
      </c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2"/>
    </row>
    <row r="9" spans="1:27" s="3" customFormat="1" ht="13.5" customHeight="1" x14ac:dyDescent="0.3">
      <c r="A9" s="14" t="s">
        <v>196</v>
      </c>
      <c r="B9" s="37" t="s">
        <v>197</v>
      </c>
      <c r="C9" s="70" t="s">
        <v>198</v>
      </c>
      <c r="D9" s="14" t="s">
        <v>199</v>
      </c>
      <c r="E9" s="46">
        <v>498000</v>
      </c>
      <c r="F9" s="101">
        <v>44965</v>
      </c>
      <c r="G9" s="46">
        <f t="shared" si="0"/>
        <v>423300</v>
      </c>
      <c r="H9" s="15">
        <v>44965</v>
      </c>
      <c r="I9" s="31" t="s">
        <v>350</v>
      </c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2"/>
    </row>
    <row r="10" spans="1:27" s="3" customFormat="1" ht="13.5" customHeight="1" x14ac:dyDescent="0.3">
      <c r="A10" s="11" t="s">
        <v>200</v>
      </c>
      <c r="B10" s="32" t="s">
        <v>201</v>
      </c>
      <c r="C10" s="68" t="s">
        <v>202</v>
      </c>
      <c r="D10" s="11" t="s">
        <v>203</v>
      </c>
      <c r="E10" s="46">
        <v>120000</v>
      </c>
      <c r="F10" s="99">
        <v>44989</v>
      </c>
      <c r="G10" s="46">
        <f t="shared" si="0"/>
        <v>102000</v>
      </c>
      <c r="H10" s="12">
        <v>44989</v>
      </c>
      <c r="I10" s="31" t="s">
        <v>350</v>
      </c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2"/>
    </row>
    <row r="11" spans="1:27" s="3" customFormat="1" ht="13.5" customHeight="1" x14ac:dyDescent="0.3">
      <c r="A11" s="16" t="s">
        <v>204</v>
      </c>
      <c r="B11" s="38" t="s">
        <v>205</v>
      </c>
      <c r="C11" s="71" t="s">
        <v>206</v>
      </c>
      <c r="D11" s="16" t="s">
        <v>207</v>
      </c>
      <c r="E11" s="46">
        <v>394000</v>
      </c>
      <c r="F11" s="102">
        <v>45079</v>
      </c>
      <c r="G11" s="46">
        <f t="shared" si="0"/>
        <v>334900</v>
      </c>
      <c r="H11" s="17">
        <v>45079</v>
      </c>
      <c r="I11" s="31" t="s">
        <v>350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2"/>
    </row>
    <row r="12" spans="1:27" s="3" customFormat="1" ht="13.5" customHeight="1" x14ac:dyDescent="0.3">
      <c r="A12" s="18" t="s">
        <v>208</v>
      </c>
      <c r="B12" s="39" t="s">
        <v>209</v>
      </c>
      <c r="C12" s="65" t="s">
        <v>210</v>
      </c>
      <c r="D12" s="18" t="s">
        <v>211</v>
      </c>
      <c r="E12" s="46">
        <v>56000</v>
      </c>
      <c r="F12" s="103">
        <v>45128</v>
      </c>
      <c r="G12" s="46">
        <f t="shared" si="0"/>
        <v>47600</v>
      </c>
      <c r="H12" s="19">
        <v>45128</v>
      </c>
      <c r="I12" s="31" t="s">
        <v>350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s="3" customFormat="1" ht="13.5" customHeight="1" x14ac:dyDescent="0.3">
      <c r="A13" s="20" t="s">
        <v>212</v>
      </c>
      <c r="B13" s="40" t="s">
        <v>213</v>
      </c>
      <c r="C13" s="71" t="s">
        <v>214</v>
      </c>
      <c r="D13" s="20" t="s">
        <v>215</v>
      </c>
      <c r="E13" s="46">
        <v>353000</v>
      </c>
      <c r="F13" s="102">
        <v>45128</v>
      </c>
      <c r="G13" s="46">
        <f t="shared" si="0"/>
        <v>300050</v>
      </c>
      <c r="H13" s="21">
        <v>45128</v>
      </c>
      <c r="I13" s="31" t="s">
        <v>350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2"/>
    </row>
    <row r="14" spans="1:27" s="3" customFormat="1" ht="13.5" customHeight="1" x14ac:dyDescent="0.3">
      <c r="A14" s="20" t="s">
        <v>216</v>
      </c>
      <c r="B14" s="40" t="s">
        <v>217</v>
      </c>
      <c r="C14" s="71" t="s">
        <v>218</v>
      </c>
      <c r="D14" s="20" t="s">
        <v>219</v>
      </c>
      <c r="E14" s="46">
        <v>74000</v>
      </c>
      <c r="F14" s="102">
        <v>45201</v>
      </c>
      <c r="G14" s="46">
        <f t="shared" si="0"/>
        <v>62900</v>
      </c>
      <c r="H14" s="21">
        <v>45203</v>
      </c>
      <c r="I14" s="31" t="s">
        <v>350</v>
      </c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2"/>
    </row>
    <row r="15" spans="1:27" s="3" customFormat="1" ht="15.75" customHeight="1" x14ac:dyDescent="0.3">
      <c r="A15" s="20" t="s">
        <v>220</v>
      </c>
      <c r="B15" s="40" t="s">
        <v>221</v>
      </c>
      <c r="C15" s="72" t="s">
        <v>222</v>
      </c>
      <c r="D15" s="20" t="s">
        <v>223</v>
      </c>
      <c r="E15" s="46">
        <v>166000</v>
      </c>
      <c r="F15" s="104">
        <v>45215</v>
      </c>
      <c r="G15" s="46">
        <f t="shared" si="0"/>
        <v>141100</v>
      </c>
      <c r="H15" s="21">
        <v>45215</v>
      </c>
      <c r="I15" s="31" t="s">
        <v>350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2"/>
    </row>
    <row r="16" spans="1:27" s="3" customFormat="1" ht="13.5" customHeight="1" x14ac:dyDescent="0.3">
      <c r="A16" s="20" t="s">
        <v>224</v>
      </c>
      <c r="B16" s="40" t="s">
        <v>225</v>
      </c>
      <c r="C16" s="71" t="s">
        <v>226</v>
      </c>
      <c r="D16" s="20" t="s">
        <v>227</v>
      </c>
      <c r="E16" s="46">
        <v>155000</v>
      </c>
      <c r="F16" s="102">
        <v>45233</v>
      </c>
      <c r="G16" s="46">
        <f t="shared" si="0"/>
        <v>131750</v>
      </c>
      <c r="H16" s="21">
        <v>45233</v>
      </c>
      <c r="I16" s="31" t="s">
        <v>350</v>
      </c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2"/>
    </row>
    <row r="17" spans="1:27" s="36" customFormat="1" ht="13.5" customHeight="1" x14ac:dyDescent="0.3">
      <c r="A17" s="41" t="s">
        <v>228</v>
      </c>
      <c r="B17" s="42" t="s">
        <v>229</v>
      </c>
      <c r="C17" s="73" t="s">
        <v>230</v>
      </c>
      <c r="D17" s="41" t="s">
        <v>231</v>
      </c>
      <c r="E17" s="46">
        <v>499000</v>
      </c>
      <c r="F17" s="105"/>
      <c r="G17" s="46">
        <f t="shared" si="0"/>
        <v>424150</v>
      </c>
      <c r="H17" s="43">
        <v>45184</v>
      </c>
      <c r="I17" s="31" t="s">
        <v>350</v>
      </c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33"/>
    </row>
    <row r="18" spans="1:27" s="3" customFormat="1" ht="13.5" customHeight="1" x14ac:dyDescent="0.3">
      <c r="A18" s="20" t="s">
        <v>232</v>
      </c>
      <c r="B18" s="40" t="s">
        <v>233</v>
      </c>
      <c r="C18" s="71" t="s">
        <v>234</v>
      </c>
      <c r="D18" s="20" t="s">
        <v>235</v>
      </c>
      <c r="E18" s="46">
        <v>495000</v>
      </c>
      <c r="F18" s="71"/>
      <c r="G18" s="46">
        <f t="shared" si="0"/>
        <v>420750</v>
      </c>
      <c r="H18" s="21">
        <v>45281</v>
      </c>
      <c r="I18" s="31" t="s">
        <v>350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2"/>
    </row>
    <row r="19" spans="1:27" s="3" customFormat="1" ht="13.5" customHeight="1" x14ac:dyDescent="0.3">
      <c r="A19" s="20" t="s">
        <v>236</v>
      </c>
      <c r="B19" s="40" t="s">
        <v>237</v>
      </c>
      <c r="C19" s="71" t="s">
        <v>238</v>
      </c>
      <c r="D19" s="20" t="s">
        <v>239</v>
      </c>
      <c r="E19" s="46">
        <v>450000</v>
      </c>
      <c r="F19" s="71"/>
      <c r="G19" s="46">
        <f t="shared" si="0"/>
        <v>382500</v>
      </c>
      <c r="H19" s="21">
        <v>45260</v>
      </c>
      <c r="I19" s="31" t="s">
        <v>350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2"/>
    </row>
    <row r="20" spans="1:27" s="3" customFormat="1" ht="13.5" customHeight="1" x14ac:dyDescent="0.3">
      <c r="A20" s="20" t="s">
        <v>240</v>
      </c>
      <c r="B20" s="40" t="s">
        <v>241</v>
      </c>
      <c r="C20" s="74" t="s">
        <v>242</v>
      </c>
      <c r="D20" s="20" t="s">
        <v>243</v>
      </c>
      <c r="E20" s="46">
        <v>401000</v>
      </c>
      <c r="F20" s="102">
        <v>45233</v>
      </c>
      <c r="G20" s="46">
        <f t="shared" si="0"/>
        <v>340850</v>
      </c>
      <c r="H20" s="21">
        <v>45233</v>
      </c>
      <c r="I20" s="31" t="s">
        <v>350</v>
      </c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2"/>
    </row>
    <row r="21" spans="1:27" s="3" customFormat="1" ht="13.5" customHeight="1" x14ac:dyDescent="0.3">
      <c r="A21" s="20" t="s">
        <v>244</v>
      </c>
      <c r="B21" s="40" t="s">
        <v>245</v>
      </c>
      <c r="C21" s="71" t="s">
        <v>246</v>
      </c>
      <c r="D21" s="20" t="s">
        <v>247</v>
      </c>
      <c r="E21" s="46">
        <v>384000</v>
      </c>
      <c r="F21" s="102">
        <v>45159</v>
      </c>
      <c r="G21" s="46">
        <f t="shared" si="0"/>
        <v>326400</v>
      </c>
      <c r="H21" s="21">
        <v>45163</v>
      </c>
      <c r="I21" s="38" t="s">
        <v>12</v>
      </c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2"/>
    </row>
    <row r="22" spans="1:27" s="3" customFormat="1" ht="13.5" customHeight="1" x14ac:dyDescent="0.3">
      <c r="A22" s="22" t="s">
        <v>248</v>
      </c>
      <c r="B22" s="40" t="s">
        <v>249</v>
      </c>
      <c r="C22" s="71" t="s">
        <v>250</v>
      </c>
      <c r="D22" s="20" t="s">
        <v>251</v>
      </c>
      <c r="E22" s="46">
        <v>330000</v>
      </c>
      <c r="F22" s="102"/>
      <c r="G22" s="46">
        <f t="shared" si="0"/>
        <v>280500</v>
      </c>
      <c r="H22" s="21">
        <v>45097</v>
      </c>
      <c r="I22" s="38" t="s">
        <v>12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2"/>
    </row>
    <row r="23" spans="1:27" s="3" customFormat="1" ht="13.5" customHeight="1" x14ac:dyDescent="0.3">
      <c r="A23" s="20" t="s">
        <v>252</v>
      </c>
      <c r="B23" s="40" t="s">
        <v>253</v>
      </c>
      <c r="C23" s="71" t="s">
        <v>254</v>
      </c>
      <c r="D23" s="20" t="s">
        <v>255</v>
      </c>
      <c r="E23" s="46">
        <v>246000</v>
      </c>
      <c r="F23" s="71"/>
      <c r="G23" s="46">
        <f t="shared" si="0"/>
        <v>209100</v>
      </c>
      <c r="H23" s="21">
        <v>45184</v>
      </c>
      <c r="I23" s="31" t="s">
        <v>350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2"/>
    </row>
    <row r="24" spans="1:27" s="3" customFormat="1" ht="13.5" customHeight="1" x14ac:dyDescent="0.3">
      <c r="A24" s="20" t="s">
        <v>256</v>
      </c>
      <c r="B24" s="40" t="s">
        <v>257</v>
      </c>
      <c r="C24" s="71" t="s">
        <v>258</v>
      </c>
      <c r="D24" s="20" t="s">
        <v>82</v>
      </c>
      <c r="E24" s="46">
        <v>106041</v>
      </c>
      <c r="F24" s="71"/>
      <c r="G24" s="46">
        <f t="shared" si="0"/>
        <v>90134.849999999991</v>
      </c>
      <c r="H24" s="21">
        <v>45195</v>
      </c>
      <c r="I24" s="31" t="s">
        <v>350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2"/>
    </row>
    <row r="25" spans="1:27" s="3" customFormat="1" ht="13.5" customHeight="1" x14ac:dyDescent="0.3">
      <c r="A25" s="20" t="s">
        <v>259</v>
      </c>
      <c r="B25" s="40" t="s">
        <v>260</v>
      </c>
      <c r="C25" s="74" t="s">
        <v>261</v>
      </c>
      <c r="D25" s="20" t="s">
        <v>262</v>
      </c>
      <c r="E25" s="46">
        <v>458000</v>
      </c>
      <c r="F25" s="71"/>
      <c r="G25" s="46">
        <f t="shared" si="0"/>
        <v>389300</v>
      </c>
      <c r="H25" s="21">
        <v>45282</v>
      </c>
      <c r="I25" s="31" t="s">
        <v>350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2"/>
    </row>
    <row r="26" spans="1:27" s="3" customFormat="1" ht="13.5" customHeight="1" x14ac:dyDescent="0.3">
      <c r="A26" s="20" t="s">
        <v>263</v>
      </c>
      <c r="B26" s="40" t="s">
        <v>264</v>
      </c>
      <c r="C26" s="71" t="s">
        <v>265</v>
      </c>
      <c r="D26" s="20" t="s">
        <v>266</v>
      </c>
      <c r="E26" s="46">
        <v>40000</v>
      </c>
      <c r="F26" s="102">
        <v>45300</v>
      </c>
      <c r="G26" s="46">
        <f t="shared" si="0"/>
        <v>34000</v>
      </c>
      <c r="H26" s="21">
        <v>45302</v>
      </c>
      <c r="I26" s="31" t="s">
        <v>350</v>
      </c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2"/>
    </row>
    <row r="27" spans="1:27" s="3" customFormat="1" ht="13.5" customHeight="1" x14ac:dyDescent="0.3">
      <c r="A27" s="20" t="s">
        <v>267</v>
      </c>
      <c r="B27" s="45" t="s">
        <v>268</v>
      </c>
      <c r="C27" s="71" t="s">
        <v>269</v>
      </c>
      <c r="D27" s="23" t="s">
        <v>270</v>
      </c>
      <c r="E27" s="46">
        <v>302000</v>
      </c>
      <c r="F27" s="102">
        <v>45309</v>
      </c>
      <c r="G27" s="46">
        <f t="shared" si="0"/>
        <v>256700</v>
      </c>
      <c r="H27" s="21">
        <v>45309</v>
      </c>
      <c r="I27" s="31" t="s">
        <v>350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2"/>
    </row>
    <row r="28" spans="1:27" s="3" customFormat="1" ht="13.5" customHeight="1" x14ac:dyDescent="0.3">
      <c r="A28" s="20" t="s">
        <v>271</v>
      </c>
      <c r="B28" s="40" t="s">
        <v>272</v>
      </c>
      <c r="C28" s="71" t="s">
        <v>273</v>
      </c>
      <c r="D28" s="20" t="s">
        <v>274</v>
      </c>
      <c r="E28" s="46">
        <v>379000</v>
      </c>
      <c r="F28" s="102">
        <v>45308</v>
      </c>
      <c r="G28" s="46">
        <f t="shared" si="0"/>
        <v>322150</v>
      </c>
      <c r="H28" s="21">
        <v>45309</v>
      </c>
      <c r="I28" s="31" t="s">
        <v>350</v>
      </c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2"/>
    </row>
    <row r="29" spans="1:27" s="3" customFormat="1" ht="13.5" customHeight="1" x14ac:dyDescent="0.3">
      <c r="A29" s="20" t="s">
        <v>275</v>
      </c>
      <c r="B29" s="40" t="s">
        <v>276</v>
      </c>
      <c r="C29" s="71" t="s">
        <v>277</v>
      </c>
      <c r="D29" s="20" t="s">
        <v>278</v>
      </c>
      <c r="E29" s="46">
        <v>370000</v>
      </c>
      <c r="F29" s="71"/>
      <c r="G29" s="46">
        <f t="shared" si="0"/>
        <v>314500</v>
      </c>
      <c r="H29" s="21">
        <v>45195</v>
      </c>
      <c r="I29" s="31" t="s">
        <v>350</v>
      </c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2"/>
    </row>
    <row r="30" spans="1:27" s="3" customFormat="1" ht="13.5" customHeight="1" x14ac:dyDescent="0.3">
      <c r="A30" s="20" t="s">
        <v>279</v>
      </c>
      <c r="B30" s="40" t="s">
        <v>280</v>
      </c>
      <c r="C30" s="71" t="s">
        <v>281</v>
      </c>
      <c r="D30" s="20" t="s">
        <v>282</v>
      </c>
      <c r="E30" s="46">
        <v>71000</v>
      </c>
      <c r="F30" s="71"/>
      <c r="G30" s="46">
        <f t="shared" si="0"/>
        <v>60350</v>
      </c>
      <c r="H30" s="21">
        <v>45154</v>
      </c>
      <c r="I30" s="31" t="s">
        <v>350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2"/>
    </row>
    <row r="31" spans="1:27" s="3" customFormat="1" ht="13.5" customHeight="1" x14ac:dyDescent="0.3">
      <c r="A31" s="23" t="s">
        <v>283</v>
      </c>
      <c r="B31" s="45" t="s">
        <v>284</v>
      </c>
      <c r="C31" s="75" t="s">
        <v>285</v>
      </c>
      <c r="D31" s="23" t="s">
        <v>286</v>
      </c>
      <c r="E31" s="46">
        <v>360000</v>
      </c>
      <c r="F31" s="102">
        <v>45330</v>
      </c>
      <c r="G31" s="46">
        <f t="shared" si="0"/>
        <v>306000</v>
      </c>
      <c r="H31" s="21">
        <v>45330</v>
      </c>
      <c r="I31" s="38" t="s">
        <v>12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2"/>
    </row>
    <row r="32" spans="1:27" s="3" customFormat="1" ht="13.5" customHeight="1" x14ac:dyDescent="0.3">
      <c r="A32" s="20" t="s">
        <v>287</v>
      </c>
      <c r="B32" s="40" t="s">
        <v>288</v>
      </c>
      <c r="C32" s="71" t="s">
        <v>289</v>
      </c>
      <c r="D32" s="20" t="s">
        <v>290</v>
      </c>
      <c r="E32" s="46">
        <v>320000</v>
      </c>
      <c r="F32" s="102">
        <v>45306</v>
      </c>
      <c r="G32" s="46">
        <f t="shared" si="0"/>
        <v>272000</v>
      </c>
      <c r="H32" s="21">
        <v>45309</v>
      </c>
      <c r="I32" s="31" t="s">
        <v>350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2"/>
    </row>
    <row r="33" spans="1:27" s="3" customFormat="1" ht="13.5" customHeight="1" x14ac:dyDescent="0.3">
      <c r="A33" s="20" t="s">
        <v>291</v>
      </c>
      <c r="B33" s="40" t="s">
        <v>423</v>
      </c>
      <c r="C33" s="71" t="s">
        <v>292</v>
      </c>
      <c r="D33" s="20" t="s">
        <v>293</v>
      </c>
      <c r="E33" s="46">
        <v>1655835</v>
      </c>
      <c r="F33" s="102">
        <v>45167</v>
      </c>
      <c r="G33" s="46">
        <f t="shared" si="0"/>
        <v>1407459.75</v>
      </c>
      <c r="H33" s="21">
        <v>45168</v>
      </c>
      <c r="I33" s="31" t="s">
        <v>350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2"/>
    </row>
    <row r="34" spans="1:27" s="3" customFormat="1" ht="13.5" customHeight="1" x14ac:dyDescent="0.3">
      <c r="A34" s="16" t="s">
        <v>294</v>
      </c>
      <c r="B34" s="38" t="s">
        <v>295</v>
      </c>
      <c r="C34" s="71" t="s">
        <v>296</v>
      </c>
      <c r="D34" s="16" t="s">
        <v>297</v>
      </c>
      <c r="E34" s="46">
        <v>430000</v>
      </c>
      <c r="F34" s="102">
        <v>45061</v>
      </c>
      <c r="G34" s="46">
        <f t="shared" si="0"/>
        <v>365500</v>
      </c>
      <c r="H34" s="17">
        <v>45065</v>
      </c>
      <c r="I34" s="31" t="s">
        <v>350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2"/>
    </row>
    <row r="35" spans="1:27" s="3" customFormat="1" ht="13.5" customHeight="1" x14ac:dyDescent="0.3">
      <c r="A35" s="20" t="s">
        <v>298</v>
      </c>
      <c r="B35" s="40" t="s">
        <v>299</v>
      </c>
      <c r="C35" s="71" t="s">
        <v>300</v>
      </c>
      <c r="D35" s="20" t="s">
        <v>301</v>
      </c>
      <c r="E35" s="46">
        <v>320833</v>
      </c>
      <c r="F35" s="71"/>
      <c r="G35" s="46">
        <f t="shared" si="0"/>
        <v>272708.05</v>
      </c>
      <c r="H35" s="21">
        <v>45148</v>
      </c>
      <c r="I35" s="38" t="s">
        <v>12</v>
      </c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2"/>
    </row>
    <row r="36" spans="1:27" s="3" customFormat="1" ht="13.5" customHeight="1" x14ac:dyDescent="0.3">
      <c r="A36" s="20" t="s">
        <v>302</v>
      </c>
      <c r="B36" s="40" t="s">
        <v>303</v>
      </c>
      <c r="C36" s="71" t="s">
        <v>304</v>
      </c>
      <c r="D36" s="20" t="s">
        <v>305</v>
      </c>
      <c r="E36" s="46">
        <v>159000</v>
      </c>
      <c r="F36" s="102"/>
      <c r="G36" s="46">
        <f t="shared" si="0"/>
        <v>135150</v>
      </c>
      <c r="H36" s="21">
        <v>45097</v>
      </c>
      <c r="I36" s="31" t="s">
        <v>350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2"/>
    </row>
    <row r="37" spans="1:27" s="3" customFormat="1" ht="13.5" customHeight="1" x14ac:dyDescent="0.3">
      <c r="A37" s="20" t="s">
        <v>306</v>
      </c>
      <c r="B37" s="40" t="s">
        <v>307</v>
      </c>
      <c r="C37" s="72" t="s">
        <v>308</v>
      </c>
      <c r="D37" s="20" t="s">
        <v>309</v>
      </c>
      <c r="E37" s="46">
        <v>373000</v>
      </c>
      <c r="F37" s="102">
        <v>45201</v>
      </c>
      <c r="G37" s="46">
        <f t="shared" si="0"/>
        <v>317050</v>
      </c>
      <c r="H37" s="21">
        <v>45203</v>
      </c>
      <c r="I37" s="31" t="s">
        <v>350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2"/>
    </row>
    <row r="38" spans="1:27" s="3" customFormat="1" ht="13.5" customHeight="1" x14ac:dyDescent="0.3">
      <c r="A38" s="23" t="s">
        <v>310</v>
      </c>
      <c r="B38" s="45" t="s">
        <v>311</v>
      </c>
      <c r="C38" s="76" t="s">
        <v>312</v>
      </c>
      <c r="D38" s="23" t="s">
        <v>313</v>
      </c>
      <c r="E38" s="46">
        <v>473000</v>
      </c>
      <c r="F38" s="102">
        <v>45330</v>
      </c>
      <c r="G38" s="46">
        <f t="shared" si="0"/>
        <v>402050</v>
      </c>
      <c r="H38" s="21">
        <v>45330</v>
      </c>
      <c r="I38" s="31" t="s">
        <v>350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2"/>
    </row>
    <row r="39" spans="1:27" s="3" customFormat="1" ht="13.5" customHeight="1" x14ac:dyDescent="0.3">
      <c r="A39" s="20" t="s">
        <v>314</v>
      </c>
      <c r="B39" s="40" t="s">
        <v>315</v>
      </c>
      <c r="C39" s="71" t="s">
        <v>316</v>
      </c>
      <c r="D39" s="20" t="s">
        <v>317</v>
      </c>
      <c r="E39" s="46">
        <v>29990</v>
      </c>
      <c r="F39" s="102">
        <v>45128</v>
      </c>
      <c r="G39" s="46">
        <f t="shared" si="0"/>
        <v>25491.5</v>
      </c>
      <c r="H39" s="21">
        <v>45142</v>
      </c>
      <c r="I39" s="38" t="s">
        <v>12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24"/>
    </row>
    <row r="40" spans="1:27" s="3" customFormat="1" ht="13.5" customHeight="1" x14ac:dyDescent="0.3">
      <c r="A40" s="20" t="s">
        <v>318</v>
      </c>
      <c r="B40" s="40" t="s">
        <v>319</v>
      </c>
      <c r="C40" s="71" t="s">
        <v>320</v>
      </c>
      <c r="D40" s="20" t="s">
        <v>321</v>
      </c>
      <c r="E40" s="46">
        <v>360000</v>
      </c>
      <c r="F40" s="102">
        <v>45306</v>
      </c>
      <c r="G40" s="46">
        <f t="shared" si="0"/>
        <v>306000</v>
      </c>
      <c r="H40" s="21">
        <v>45307</v>
      </c>
      <c r="I40" s="31" t="s">
        <v>350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24"/>
    </row>
    <row r="41" spans="1:27" s="3" customFormat="1" ht="13.5" customHeight="1" x14ac:dyDescent="0.3">
      <c r="A41" s="20" t="s">
        <v>322</v>
      </c>
      <c r="B41" s="40" t="s">
        <v>323</v>
      </c>
      <c r="C41" s="71" t="s">
        <v>324</v>
      </c>
      <c r="D41" s="20" t="s">
        <v>325</v>
      </c>
      <c r="E41" s="46">
        <v>130000</v>
      </c>
      <c r="F41" s="102">
        <v>45233</v>
      </c>
      <c r="G41" s="46">
        <f t="shared" si="0"/>
        <v>110500</v>
      </c>
      <c r="H41" s="21">
        <v>45238</v>
      </c>
      <c r="I41" s="31" t="s">
        <v>350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24"/>
    </row>
    <row r="42" spans="1:27" s="3" customFormat="1" ht="15" customHeight="1" x14ac:dyDescent="0.3">
      <c r="A42" s="20" t="s">
        <v>326</v>
      </c>
      <c r="B42" s="40" t="s">
        <v>327</v>
      </c>
      <c r="C42" s="83" t="s">
        <v>328</v>
      </c>
      <c r="D42" s="20" t="s">
        <v>329</v>
      </c>
      <c r="E42" s="46">
        <v>210000</v>
      </c>
      <c r="F42" s="71"/>
      <c r="G42" s="46">
        <f t="shared" si="0"/>
        <v>178500</v>
      </c>
      <c r="H42" s="21">
        <v>45405</v>
      </c>
      <c r="I42" s="31" t="s">
        <v>350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24"/>
    </row>
    <row r="43" spans="1:27" s="3" customFormat="1" ht="13.5" customHeight="1" x14ac:dyDescent="0.3">
      <c r="A43" s="20" t="s">
        <v>330</v>
      </c>
      <c r="B43" s="40" t="s">
        <v>331</v>
      </c>
      <c r="C43" s="71" t="s">
        <v>332</v>
      </c>
      <c r="D43" s="20" t="s">
        <v>333</v>
      </c>
      <c r="E43" s="46">
        <v>448000</v>
      </c>
      <c r="F43" s="71"/>
      <c r="G43" s="46">
        <f t="shared" si="0"/>
        <v>380800</v>
      </c>
      <c r="H43" s="21">
        <v>45405</v>
      </c>
      <c r="I43" s="31" t="s">
        <v>350</v>
      </c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24"/>
    </row>
    <row r="44" spans="1:27" s="3" customFormat="1" ht="13.5" customHeight="1" x14ac:dyDescent="0.3">
      <c r="A44" s="20" t="s">
        <v>334</v>
      </c>
      <c r="B44" s="40" t="s">
        <v>335</v>
      </c>
      <c r="C44" s="71" t="s">
        <v>336</v>
      </c>
      <c r="D44" s="20" t="s">
        <v>337</v>
      </c>
      <c r="E44" s="46">
        <v>66000</v>
      </c>
      <c r="F44" s="102">
        <v>45419</v>
      </c>
      <c r="G44" s="46">
        <f t="shared" si="0"/>
        <v>56100</v>
      </c>
      <c r="H44" s="21">
        <v>45419</v>
      </c>
      <c r="I44" s="31" t="s">
        <v>350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24"/>
    </row>
    <row r="45" spans="1:27" s="3" customFormat="1" ht="13.5" customHeight="1" x14ac:dyDescent="0.3">
      <c r="A45" s="20" t="s">
        <v>338</v>
      </c>
      <c r="B45" s="40" t="s">
        <v>339</v>
      </c>
      <c r="C45" s="77" t="s">
        <v>340</v>
      </c>
      <c r="D45" s="20" t="s">
        <v>341</v>
      </c>
      <c r="E45" s="46">
        <v>170000</v>
      </c>
      <c r="F45" s="102">
        <v>45418</v>
      </c>
      <c r="G45" s="46">
        <f t="shared" si="0"/>
        <v>144500</v>
      </c>
      <c r="H45" s="21">
        <v>45419</v>
      </c>
      <c r="I45" s="31" t="s">
        <v>350</v>
      </c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24"/>
    </row>
    <row r="46" spans="1:27" s="3" customFormat="1" ht="13.5" customHeight="1" x14ac:dyDescent="0.3">
      <c r="A46" s="20" t="s">
        <v>342</v>
      </c>
      <c r="B46" s="40" t="s">
        <v>343</v>
      </c>
      <c r="C46" s="71" t="s">
        <v>344</v>
      </c>
      <c r="D46" s="20" t="s">
        <v>345</v>
      </c>
      <c r="E46" s="46">
        <v>250000</v>
      </c>
      <c r="F46" s="71"/>
      <c r="G46" s="46">
        <f t="shared" si="0"/>
        <v>212500</v>
      </c>
      <c r="H46" s="21">
        <v>45399</v>
      </c>
      <c r="I46" s="31" t="s">
        <v>350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24"/>
    </row>
    <row r="47" spans="1:27" s="3" customFormat="1" ht="13.5" customHeight="1" x14ac:dyDescent="0.3">
      <c r="A47" s="20" t="s">
        <v>346</v>
      </c>
      <c r="B47" s="40" t="s">
        <v>347</v>
      </c>
      <c r="C47" s="71" t="s">
        <v>348</v>
      </c>
      <c r="D47" s="20" t="s">
        <v>349</v>
      </c>
      <c r="E47" s="46">
        <v>430000</v>
      </c>
      <c r="F47" s="102">
        <v>45401</v>
      </c>
      <c r="G47" s="46">
        <f t="shared" si="0"/>
        <v>365500</v>
      </c>
      <c r="H47" s="21">
        <v>45404</v>
      </c>
      <c r="I47" s="31" t="s">
        <v>350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24"/>
    </row>
    <row r="48" spans="1:27" s="3" customFormat="1" ht="13.5" customHeight="1" x14ac:dyDescent="0.3">
      <c r="A48" s="18" t="s">
        <v>351</v>
      </c>
      <c r="B48" s="39" t="s">
        <v>352</v>
      </c>
      <c r="C48" s="65" t="s">
        <v>353</v>
      </c>
      <c r="D48" s="18" t="s">
        <v>354</v>
      </c>
      <c r="E48" s="46">
        <v>429700</v>
      </c>
      <c r="F48" s="103">
        <v>45567</v>
      </c>
      <c r="G48" s="46">
        <f t="shared" si="0"/>
        <v>365245</v>
      </c>
      <c r="H48" s="39" t="s">
        <v>355</v>
      </c>
      <c r="I48" s="2" t="s">
        <v>355</v>
      </c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5"/>
    </row>
    <row r="49" spans="1:30" s="3" customFormat="1" ht="13.5" customHeight="1" x14ac:dyDescent="0.3">
      <c r="A49" s="20" t="s">
        <v>356</v>
      </c>
      <c r="B49" s="40" t="s">
        <v>357</v>
      </c>
      <c r="C49" s="71" t="s">
        <v>358</v>
      </c>
      <c r="D49" s="20" t="s">
        <v>359</v>
      </c>
      <c r="E49" s="46">
        <v>445000</v>
      </c>
      <c r="F49" s="102">
        <v>45509</v>
      </c>
      <c r="G49" s="46">
        <f t="shared" si="0"/>
        <v>378250</v>
      </c>
      <c r="H49" s="21">
        <v>45503</v>
      </c>
      <c r="I49" s="31" t="s">
        <v>350</v>
      </c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24"/>
    </row>
    <row r="50" spans="1:30" s="3" customFormat="1" ht="13.5" customHeight="1" x14ac:dyDescent="0.3">
      <c r="A50" s="23" t="s">
        <v>360</v>
      </c>
      <c r="B50" s="45" t="s">
        <v>361</v>
      </c>
      <c r="C50" s="76" t="s">
        <v>362</v>
      </c>
      <c r="D50" s="23" t="s">
        <v>363</v>
      </c>
      <c r="E50" s="48">
        <v>270000</v>
      </c>
      <c r="F50" s="102">
        <v>45467</v>
      </c>
      <c r="G50" s="46">
        <f t="shared" si="0"/>
        <v>229500</v>
      </c>
      <c r="H50" s="21">
        <v>45467</v>
      </c>
      <c r="I50" s="31" t="s">
        <v>350</v>
      </c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24"/>
    </row>
    <row r="51" spans="1:30" s="3" customFormat="1" ht="13.5" customHeight="1" x14ac:dyDescent="0.3">
      <c r="A51" s="20" t="s">
        <v>364</v>
      </c>
      <c r="B51" s="40" t="s">
        <v>365</v>
      </c>
      <c r="C51" s="71" t="s">
        <v>366</v>
      </c>
      <c r="D51" s="20" t="s">
        <v>367</v>
      </c>
      <c r="E51" s="48">
        <v>288700</v>
      </c>
      <c r="F51" s="71"/>
      <c r="G51" s="46">
        <f t="shared" si="0"/>
        <v>245395</v>
      </c>
      <c r="H51" s="21">
        <v>45533</v>
      </c>
      <c r="I51" s="31" t="s">
        <v>350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24"/>
    </row>
    <row r="52" spans="1:30" s="3" customFormat="1" ht="13.5" customHeight="1" x14ac:dyDescent="0.3">
      <c r="A52" s="20" t="s">
        <v>368</v>
      </c>
      <c r="B52" s="40" t="s">
        <v>369</v>
      </c>
      <c r="C52" s="71" t="s">
        <v>370</v>
      </c>
      <c r="D52" s="20" t="s">
        <v>371</v>
      </c>
      <c r="E52" s="48">
        <v>83137</v>
      </c>
      <c r="F52" s="102">
        <v>45553</v>
      </c>
      <c r="G52" s="46">
        <f t="shared" si="0"/>
        <v>70666.45</v>
      </c>
      <c r="H52" s="21">
        <v>45533</v>
      </c>
      <c r="I52" s="31" t="s">
        <v>350</v>
      </c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24"/>
    </row>
    <row r="53" spans="1:30" s="3" customFormat="1" ht="13.5" customHeight="1" x14ac:dyDescent="0.3">
      <c r="A53" s="20" t="s">
        <v>372</v>
      </c>
      <c r="B53" s="40" t="s">
        <v>373</v>
      </c>
      <c r="C53" s="71" t="s">
        <v>374</v>
      </c>
      <c r="D53" s="20" t="s">
        <v>375</v>
      </c>
      <c r="E53" s="48">
        <v>298500</v>
      </c>
      <c r="F53" s="102">
        <v>45516</v>
      </c>
      <c r="G53" s="46">
        <f t="shared" si="0"/>
        <v>253725</v>
      </c>
      <c r="H53" s="21">
        <v>45516</v>
      </c>
      <c r="I53" s="31" t="s">
        <v>350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24"/>
    </row>
    <row r="54" spans="1:30" s="3" customFormat="1" ht="13.5" customHeight="1" x14ac:dyDescent="0.3">
      <c r="A54" s="18" t="s">
        <v>376</v>
      </c>
      <c r="B54" s="39" t="s">
        <v>377</v>
      </c>
      <c r="C54" s="78" t="s">
        <v>378</v>
      </c>
      <c r="D54" s="18" t="s">
        <v>379</v>
      </c>
      <c r="E54" s="48">
        <v>412000</v>
      </c>
      <c r="F54" s="106">
        <v>45215</v>
      </c>
      <c r="G54" s="46">
        <f t="shared" si="0"/>
        <v>350200</v>
      </c>
      <c r="H54" s="19">
        <v>45215</v>
      </c>
      <c r="I54" s="31" t="s">
        <v>350</v>
      </c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5"/>
    </row>
    <row r="55" spans="1:30" s="3" customFormat="1" ht="13.5" customHeight="1" x14ac:dyDescent="0.3">
      <c r="A55" s="23" t="s">
        <v>380</v>
      </c>
      <c r="B55" s="45" t="s">
        <v>381</v>
      </c>
      <c r="C55" s="76" t="s">
        <v>382</v>
      </c>
      <c r="D55" s="23" t="s">
        <v>383</v>
      </c>
      <c r="E55" s="48">
        <v>166600</v>
      </c>
      <c r="F55" s="102">
        <v>45488</v>
      </c>
      <c r="G55" s="46">
        <f t="shared" si="0"/>
        <v>141610</v>
      </c>
      <c r="H55" s="21">
        <v>45488</v>
      </c>
      <c r="I55" s="31" t="s">
        <v>350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24"/>
    </row>
    <row r="56" spans="1:30" s="3" customFormat="1" ht="13.5" customHeight="1" x14ac:dyDescent="0.3">
      <c r="A56" s="20" t="s">
        <v>384</v>
      </c>
      <c r="B56" s="40" t="s">
        <v>385</v>
      </c>
      <c r="C56" s="71" t="s">
        <v>386</v>
      </c>
      <c r="D56" s="20" t="s">
        <v>387</v>
      </c>
      <c r="E56" s="48">
        <v>377000</v>
      </c>
      <c r="F56" s="71"/>
      <c r="G56" s="46">
        <f t="shared" si="0"/>
        <v>320450</v>
      </c>
      <c r="H56" s="21">
        <v>45496</v>
      </c>
      <c r="I56" s="31" t="s">
        <v>350</v>
      </c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24"/>
    </row>
    <row r="57" spans="1:30" s="3" customFormat="1" ht="13.5" customHeight="1" x14ac:dyDescent="0.3">
      <c r="A57" s="20" t="s">
        <v>388</v>
      </c>
      <c r="B57" s="40" t="s">
        <v>389</v>
      </c>
      <c r="C57" s="71" t="s">
        <v>390</v>
      </c>
      <c r="D57" s="20" t="s">
        <v>391</v>
      </c>
      <c r="E57" s="48">
        <v>123000</v>
      </c>
      <c r="F57" s="102">
        <v>45502</v>
      </c>
      <c r="G57" s="46">
        <f t="shared" si="0"/>
        <v>104550</v>
      </c>
      <c r="H57" s="21">
        <v>45504</v>
      </c>
      <c r="I57" s="31" t="s">
        <v>350</v>
      </c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24"/>
    </row>
    <row r="58" spans="1:30" s="3" customFormat="1" ht="13.5" customHeight="1" x14ac:dyDescent="0.3">
      <c r="A58" s="20" t="s">
        <v>392</v>
      </c>
      <c r="B58" s="40" t="s">
        <v>393</v>
      </c>
      <c r="C58" s="71" t="s">
        <v>394</v>
      </c>
      <c r="D58" s="20" t="s">
        <v>395</v>
      </c>
      <c r="E58" s="48">
        <v>156000</v>
      </c>
      <c r="F58" s="71"/>
      <c r="G58" s="46">
        <f t="shared" si="0"/>
        <v>132600</v>
      </c>
      <c r="H58" s="21">
        <v>45496</v>
      </c>
      <c r="I58" s="31" t="s">
        <v>350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24"/>
    </row>
    <row r="59" spans="1:30" s="3" customFormat="1" ht="13.5" customHeight="1" x14ac:dyDescent="0.3">
      <c r="A59" s="20" t="s">
        <v>396</v>
      </c>
      <c r="B59" s="40" t="s">
        <v>397</v>
      </c>
      <c r="C59" s="71" t="s">
        <v>398</v>
      </c>
      <c r="D59" s="20" t="s">
        <v>399</v>
      </c>
      <c r="E59" s="48">
        <v>489000</v>
      </c>
      <c r="F59" s="102">
        <v>45532</v>
      </c>
      <c r="G59" s="46">
        <f t="shared" si="0"/>
        <v>415650</v>
      </c>
      <c r="H59" s="21">
        <v>45532</v>
      </c>
      <c r="I59" s="31" t="s">
        <v>350</v>
      </c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24"/>
    </row>
    <row r="60" spans="1:30" s="3" customFormat="1" ht="13.5" customHeight="1" x14ac:dyDescent="0.3">
      <c r="A60" s="18" t="s">
        <v>400</v>
      </c>
      <c r="B60" s="39" t="s">
        <v>401</v>
      </c>
      <c r="C60" s="65" t="s">
        <v>402</v>
      </c>
      <c r="D60" s="18" t="s">
        <v>403</v>
      </c>
      <c r="E60" s="48">
        <v>184100</v>
      </c>
      <c r="F60" s="107"/>
      <c r="G60" s="46">
        <f t="shared" si="0"/>
        <v>156485</v>
      </c>
      <c r="H60" s="19">
        <v>45562</v>
      </c>
      <c r="I60" s="31" t="s">
        <v>350</v>
      </c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5"/>
    </row>
    <row r="61" spans="1:30" s="3" customFormat="1" ht="13.5" customHeight="1" x14ac:dyDescent="0.3">
      <c r="A61" s="20" t="s">
        <v>404</v>
      </c>
      <c r="B61" s="40" t="s">
        <v>405</v>
      </c>
      <c r="C61" s="71" t="s">
        <v>406</v>
      </c>
      <c r="D61" s="20" t="s">
        <v>407</v>
      </c>
      <c r="E61" s="48">
        <v>297000</v>
      </c>
      <c r="F61" s="102">
        <v>45524</v>
      </c>
      <c r="G61" s="46">
        <f t="shared" si="0"/>
        <v>252450</v>
      </c>
      <c r="H61" s="21">
        <v>45538</v>
      </c>
      <c r="I61" s="31" t="s">
        <v>350</v>
      </c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24"/>
    </row>
    <row r="62" spans="1:30" s="3" customFormat="1" ht="13.5" customHeight="1" x14ac:dyDescent="0.3">
      <c r="A62" s="20" t="s">
        <v>408</v>
      </c>
      <c r="B62" s="40" t="s">
        <v>393</v>
      </c>
      <c r="C62" s="71" t="s">
        <v>409</v>
      </c>
      <c r="D62" s="20" t="s">
        <v>395</v>
      </c>
      <c r="E62" s="48">
        <v>131000</v>
      </c>
      <c r="F62" s="71"/>
      <c r="G62" s="46">
        <f t="shared" si="0"/>
        <v>111350</v>
      </c>
      <c r="H62" s="21">
        <v>45496</v>
      </c>
      <c r="I62" s="31" t="s">
        <v>350</v>
      </c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24"/>
    </row>
    <row r="63" spans="1:30" s="91" customFormat="1" ht="13.5" customHeight="1" x14ac:dyDescent="0.3">
      <c r="A63" s="84" t="s">
        <v>410</v>
      </c>
      <c r="B63" s="84" t="s">
        <v>411</v>
      </c>
      <c r="C63" s="85" t="s">
        <v>412</v>
      </c>
      <c r="D63" s="84" t="s">
        <v>413</v>
      </c>
      <c r="E63" s="86">
        <v>380500</v>
      </c>
      <c r="F63" s="85"/>
      <c r="G63" s="112">
        <f t="shared" si="0"/>
        <v>323425</v>
      </c>
      <c r="H63" s="87">
        <v>45547</v>
      </c>
      <c r="I63" s="88" t="s">
        <v>350</v>
      </c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90"/>
    </row>
    <row r="64" spans="1:30" s="91" customFormat="1" ht="13.5" customHeight="1" x14ac:dyDescent="0.3">
      <c r="A64" s="92" t="s">
        <v>0</v>
      </c>
      <c r="B64" s="84" t="s">
        <v>1</v>
      </c>
      <c r="C64" s="85" t="s">
        <v>2</v>
      </c>
      <c r="D64" s="84" t="s">
        <v>3</v>
      </c>
      <c r="E64" s="86">
        <v>361000</v>
      </c>
      <c r="F64" s="108">
        <v>45106</v>
      </c>
      <c r="G64" s="112">
        <f t="shared" si="0"/>
        <v>306850</v>
      </c>
      <c r="H64" s="87">
        <v>45142</v>
      </c>
      <c r="I64" s="89" t="s">
        <v>167</v>
      </c>
      <c r="J64" s="89"/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  <c r="AA64" s="89"/>
      <c r="AB64" s="89"/>
      <c r="AC64" s="89"/>
      <c r="AD64" s="90"/>
    </row>
    <row r="65" spans="1:30" s="91" customFormat="1" ht="13.5" customHeight="1" x14ac:dyDescent="0.3">
      <c r="A65" s="84" t="s">
        <v>4</v>
      </c>
      <c r="B65" s="84" t="s">
        <v>5</v>
      </c>
      <c r="C65" s="85" t="s">
        <v>6</v>
      </c>
      <c r="D65" s="84" t="s">
        <v>7</v>
      </c>
      <c r="E65" s="86">
        <v>110000</v>
      </c>
      <c r="F65" s="108">
        <v>45128</v>
      </c>
      <c r="G65" s="112">
        <f t="shared" si="0"/>
        <v>93500</v>
      </c>
      <c r="H65" s="93"/>
      <c r="I65" s="89" t="s">
        <v>12</v>
      </c>
      <c r="J65" s="89"/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90"/>
    </row>
    <row r="66" spans="1:30" s="91" customFormat="1" ht="13.5" customHeight="1" x14ac:dyDescent="0.3">
      <c r="A66" s="84" t="s">
        <v>8</v>
      </c>
      <c r="B66" s="84" t="s">
        <v>9</v>
      </c>
      <c r="C66" s="85" t="s">
        <v>10</v>
      </c>
      <c r="D66" s="84" t="s">
        <v>11</v>
      </c>
      <c r="E66" s="86">
        <v>116000</v>
      </c>
      <c r="F66" s="108">
        <v>45301</v>
      </c>
      <c r="G66" s="112">
        <f t="shared" si="0"/>
        <v>98600</v>
      </c>
      <c r="H66" s="87">
        <v>45335</v>
      </c>
      <c r="I66" s="89" t="s">
        <v>12</v>
      </c>
      <c r="J66" s="89"/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90"/>
    </row>
    <row r="67" spans="1:30" s="3" customFormat="1" ht="13.5" customHeight="1" x14ac:dyDescent="0.3">
      <c r="A67" s="20" t="s">
        <v>13</v>
      </c>
      <c r="B67" s="40" t="s">
        <v>14</v>
      </c>
      <c r="C67" s="71" t="s">
        <v>15</v>
      </c>
      <c r="D67" s="20" t="s">
        <v>16</v>
      </c>
      <c r="E67" s="48">
        <v>160000</v>
      </c>
      <c r="F67" s="102">
        <v>45419</v>
      </c>
      <c r="G67" s="46">
        <f t="shared" si="0"/>
        <v>136000</v>
      </c>
      <c r="H67" s="21">
        <v>45450</v>
      </c>
      <c r="I67" s="31" t="s">
        <v>350</v>
      </c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24"/>
    </row>
    <row r="68" spans="1:30" s="3" customFormat="1" ht="16.5" customHeight="1" x14ac:dyDescent="0.3">
      <c r="A68" s="20" t="s">
        <v>17</v>
      </c>
      <c r="B68" s="40" t="s">
        <v>18</v>
      </c>
      <c r="C68" s="71" t="s">
        <v>19</v>
      </c>
      <c r="D68" s="20" t="s">
        <v>20</v>
      </c>
      <c r="E68" s="48">
        <v>380000</v>
      </c>
      <c r="F68" s="102">
        <v>45432</v>
      </c>
      <c r="G68" s="46">
        <f t="shared" ref="G68:G94" si="1">E68*0.85</f>
        <v>323000</v>
      </c>
      <c r="H68" s="21">
        <v>45467</v>
      </c>
      <c r="I68" s="38" t="s">
        <v>12</v>
      </c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24"/>
    </row>
    <row r="69" spans="1:30" s="3" customFormat="1" ht="13.5" customHeight="1" x14ac:dyDescent="0.3">
      <c r="A69" s="23" t="s">
        <v>21</v>
      </c>
      <c r="B69" s="45" t="s">
        <v>22</v>
      </c>
      <c r="C69" s="76" t="s">
        <v>23</v>
      </c>
      <c r="D69" s="23" t="s">
        <v>24</v>
      </c>
      <c r="E69" s="48">
        <v>104000</v>
      </c>
      <c r="F69" s="102">
        <v>45457</v>
      </c>
      <c r="G69" s="46">
        <f t="shared" si="1"/>
        <v>88400</v>
      </c>
      <c r="H69" s="21">
        <v>45495</v>
      </c>
      <c r="I69" s="31" t="s">
        <v>350</v>
      </c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24"/>
    </row>
    <row r="70" spans="1:30" s="3" customFormat="1" ht="13.5" customHeight="1" x14ac:dyDescent="0.3">
      <c r="A70" s="49" t="s">
        <v>25</v>
      </c>
      <c r="B70" s="50" t="s">
        <v>26</v>
      </c>
      <c r="C70" s="79" t="s">
        <v>27</v>
      </c>
      <c r="D70" s="49" t="s">
        <v>28</v>
      </c>
      <c r="E70" s="48">
        <v>206294</v>
      </c>
      <c r="F70" s="109">
        <v>45489</v>
      </c>
      <c r="G70" s="46">
        <f t="shared" si="1"/>
        <v>175349.9</v>
      </c>
      <c r="H70" s="19">
        <v>45573</v>
      </c>
      <c r="I70" s="31" t="s">
        <v>350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5"/>
    </row>
    <row r="71" spans="1:30" s="3" customFormat="1" ht="13.5" customHeight="1" x14ac:dyDescent="0.3">
      <c r="A71" s="18" t="s">
        <v>29</v>
      </c>
      <c r="B71" s="39" t="s">
        <v>30</v>
      </c>
      <c r="C71" s="65" t="s">
        <v>31</v>
      </c>
      <c r="D71" s="18" t="s">
        <v>32</v>
      </c>
      <c r="E71" s="48">
        <v>29300</v>
      </c>
      <c r="F71" s="109">
        <v>45495</v>
      </c>
      <c r="G71" s="46">
        <f t="shared" si="1"/>
        <v>24905</v>
      </c>
      <c r="I71" s="18" t="s">
        <v>33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5"/>
    </row>
    <row r="72" spans="1:30" s="3" customFormat="1" ht="13.5" customHeight="1" x14ac:dyDescent="0.3">
      <c r="A72" s="18" t="s">
        <v>34</v>
      </c>
      <c r="B72" s="39" t="s">
        <v>35</v>
      </c>
      <c r="C72" s="65" t="s">
        <v>36</v>
      </c>
      <c r="D72" s="18" t="s">
        <v>37</v>
      </c>
      <c r="E72" s="48">
        <v>65000</v>
      </c>
      <c r="F72" s="109">
        <v>45498</v>
      </c>
      <c r="G72" s="46">
        <f t="shared" si="1"/>
        <v>55250</v>
      </c>
      <c r="H72" s="19">
        <v>45530</v>
      </c>
      <c r="I72" s="31" t="s">
        <v>350</v>
      </c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5"/>
    </row>
    <row r="73" spans="1:30" s="3" customFormat="1" ht="13.5" customHeight="1" x14ac:dyDescent="0.3">
      <c r="A73" s="20" t="s">
        <v>38</v>
      </c>
      <c r="B73" s="40" t="s">
        <v>39</v>
      </c>
      <c r="C73" s="71" t="s">
        <v>40</v>
      </c>
      <c r="D73" s="20" t="s">
        <v>41</v>
      </c>
      <c r="E73" s="48">
        <v>440000</v>
      </c>
      <c r="F73" s="102">
        <v>45496</v>
      </c>
      <c r="G73" s="46">
        <f t="shared" si="1"/>
        <v>374000</v>
      </c>
      <c r="H73" s="21">
        <v>45553</v>
      </c>
      <c r="I73" s="31" t="s">
        <v>350</v>
      </c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24"/>
    </row>
    <row r="74" spans="1:30" s="3" customFormat="1" ht="13.5" customHeight="1" x14ac:dyDescent="0.3">
      <c r="A74" s="20" t="s">
        <v>42</v>
      </c>
      <c r="B74" s="40" t="s">
        <v>43</v>
      </c>
      <c r="C74" s="71" t="s">
        <v>44</v>
      </c>
      <c r="D74" s="20" t="s">
        <v>45</v>
      </c>
      <c r="E74" s="48">
        <v>85100</v>
      </c>
      <c r="F74" s="102">
        <v>45504</v>
      </c>
      <c r="G74" s="46">
        <f t="shared" si="1"/>
        <v>72335</v>
      </c>
      <c r="H74" s="21">
        <v>45555</v>
      </c>
      <c r="I74" s="38" t="s">
        <v>167</v>
      </c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24"/>
    </row>
    <row r="75" spans="1:30" s="3" customFormat="1" ht="13.5" customHeight="1" x14ac:dyDescent="0.3">
      <c r="A75" s="20" t="s">
        <v>46</v>
      </c>
      <c r="B75" s="40" t="s">
        <v>47</v>
      </c>
      <c r="C75" s="71" t="s">
        <v>48</v>
      </c>
      <c r="D75" s="20" t="s">
        <v>49</v>
      </c>
      <c r="E75" s="48">
        <v>80000</v>
      </c>
      <c r="F75" s="102">
        <v>45505</v>
      </c>
      <c r="G75" s="46">
        <f t="shared" si="1"/>
        <v>68000</v>
      </c>
      <c r="H75" s="21">
        <v>45567</v>
      </c>
      <c r="I75" s="31" t="s">
        <v>350</v>
      </c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  <c r="AD75" s="24"/>
    </row>
    <row r="76" spans="1:30" s="3" customFormat="1" ht="13.5" customHeight="1" x14ac:dyDescent="0.3">
      <c r="A76" s="20" t="s">
        <v>50</v>
      </c>
      <c r="B76" s="40" t="s">
        <v>51</v>
      </c>
      <c r="C76" s="71" t="s">
        <v>52</v>
      </c>
      <c r="D76" s="20" t="s">
        <v>53</v>
      </c>
      <c r="E76" s="48">
        <v>440000</v>
      </c>
      <c r="F76" s="102">
        <v>45526</v>
      </c>
      <c r="G76" s="46">
        <f t="shared" si="1"/>
        <v>374000</v>
      </c>
      <c r="H76" s="21">
        <v>45567</v>
      </c>
      <c r="I76" s="38" t="s">
        <v>12</v>
      </c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  <c r="AD76" s="24"/>
    </row>
    <row r="77" spans="1:30" s="3" customFormat="1" ht="13.5" customHeight="1" x14ac:dyDescent="0.3">
      <c r="A77" s="20" t="s">
        <v>54</v>
      </c>
      <c r="B77" s="40" t="s">
        <v>55</v>
      </c>
      <c r="C77" s="71" t="s">
        <v>56</v>
      </c>
      <c r="D77" s="20" t="s">
        <v>57</v>
      </c>
      <c r="E77" s="48">
        <v>408000</v>
      </c>
      <c r="F77" s="102">
        <v>45534</v>
      </c>
      <c r="G77" s="46">
        <f t="shared" si="1"/>
        <v>346800</v>
      </c>
      <c r="H77" s="21">
        <v>45567</v>
      </c>
      <c r="I77" s="38" t="s">
        <v>12</v>
      </c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24"/>
    </row>
    <row r="78" spans="1:30" s="3" customFormat="1" ht="13.5" customHeight="1" x14ac:dyDescent="0.3">
      <c r="A78" s="20" t="s">
        <v>58</v>
      </c>
      <c r="B78" s="40" t="s">
        <v>59</v>
      </c>
      <c r="C78" s="71" t="s">
        <v>60</v>
      </c>
      <c r="D78" s="20" t="s">
        <v>61</v>
      </c>
      <c r="E78" s="48">
        <v>380000</v>
      </c>
      <c r="F78" s="102">
        <v>45534</v>
      </c>
      <c r="G78" s="46">
        <f t="shared" si="1"/>
        <v>323000</v>
      </c>
      <c r="H78" s="21">
        <v>45583</v>
      </c>
      <c r="I78" s="38" t="s">
        <v>350</v>
      </c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24"/>
    </row>
    <row r="79" spans="1:30" s="3" customFormat="1" ht="13.5" customHeight="1" x14ac:dyDescent="0.3">
      <c r="A79" s="51" t="s">
        <v>62</v>
      </c>
      <c r="B79" s="52" t="s">
        <v>63</v>
      </c>
      <c r="C79" s="80" t="s">
        <v>64</v>
      </c>
      <c r="D79" s="51" t="s">
        <v>65</v>
      </c>
      <c r="E79" s="48">
        <v>112000</v>
      </c>
      <c r="F79" s="110">
        <v>45533</v>
      </c>
      <c r="G79" s="46">
        <f t="shared" si="1"/>
        <v>95200</v>
      </c>
      <c r="H79" s="53">
        <v>45588</v>
      </c>
      <c r="I79" s="54" t="s">
        <v>12</v>
      </c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6"/>
    </row>
    <row r="80" spans="1:30" s="3" customFormat="1" ht="13.5" customHeight="1" x14ac:dyDescent="0.3">
      <c r="A80" s="20" t="s">
        <v>66</v>
      </c>
      <c r="B80" s="40" t="s">
        <v>67</v>
      </c>
      <c r="C80" s="71" t="s">
        <v>68</v>
      </c>
      <c r="D80" s="20" t="s">
        <v>69</v>
      </c>
      <c r="E80" s="48">
        <v>281000</v>
      </c>
      <c r="F80" s="102">
        <v>45534</v>
      </c>
      <c r="G80" s="46">
        <f t="shared" si="1"/>
        <v>238850</v>
      </c>
      <c r="H80" s="21">
        <v>45572</v>
      </c>
      <c r="I80" s="38" t="s">
        <v>12</v>
      </c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  <c r="AD80" s="24"/>
    </row>
    <row r="81" spans="1:30" s="3" customFormat="1" ht="13.5" customHeight="1" x14ac:dyDescent="0.3">
      <c r="A81" s="51" t="s">
        <v>70</v>
      </c>
      <c r="B81" s="52" t="s">
        <v>71</v>
      </c>
      <c r="C81" s="80" t="s">
        <v>72</v>
      </c>
      <c r="D81" s="51" t="s">
        <v>73</v>
      </c>
      <c r="E81" s="48">
        <v>350000</v>
      </c>
      <c r="F81" s="110">
        <v>45560</v>
      </c>
      <c r="G81" s="46">
        <f t="shared" si="1"/>
        <v>297500</v>
      </c>
      <c r="H81" s="53">
        <v>45596</v>
      </c>
      <c r="I81" s="54" t="s">
        <v>12</v>
      </c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6"/>
    </row>
    <row r="82" spans="1:30" s="3" customFormat="1" ht="13.5" customHeight="1" x14ac:dyDescent="0.3">
      <c r="A82" s="20" t="s">
        <v>74</v>
      </c>
      <c r="B82" s="40" t="s">
        <v>75</v>
      </c>
      <c r="C82" s="71" t="s">
        <v>76</v>
      </c>
      <c r="D82" s="20" t="s">
        <v>77</v>
      </c>
      <c r="E82" s="48">
        <v>430000</v>
      </c>
      <c r="F82" s="102">
        <v>45569</v>
      </c>
      <c r="G82" s="46">
        <f t="shared" si="1"/>
        <v>365500</v>
      </c>
      <c r="H82" s="21">
        <v>45603</v>
      </c>
      <c r="I82" s="38" t="s">
        <v>12</v>
      </c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  <c r="AD82" s="24"/>
    </row>
    <row r="83" spans="1:30" s="3" customFormat="1" ht="13.5" customHeight="1" x14ac:dyDescent="0.3">
      <c r="A83" s="20" t="s">
        <v>78</v>
      </c>
      <c r="B83" s="40" t="s">
        <v>79</v>
      </c>
      <c r="C83" s="71" t="s">
        <v>80</v>
      </c>
      <c r="D83" s="20" t="s">
        <v>81</v>
      </c>
      <c r="E83" s="48">
        <v>314000</v>
      </c>
      <c r="F83" s="102">
        <v>45567</v>
      </c>
      <c r="G83" s="46">
        <f t="shared" si="1"/>
        <v>266900</v>
      </c>
      <c r="H83" s="21">
        <v>45608</v>
      </c>
      <c r="I83" s="38" t="s">
        <v>12</v>
      </c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  <c r="AD83" s="24"/>
    </row>
    <row r="84" spans="1:30" s="3" customFormat="1" ht="13.5" customHeight="1" x14ac:dyDescent="0.3">
      <c r="A84" s="20" t="s">
        <v>83</v>
      </c>
      <c r="B84" s="40" t="s">
        <v>84</v>
      </c>
      <c r="C84" s="71" t="s">
        <v>85</v>
      </c>
      <c r="D84" s="20" t="s">
        <v>86</v>
      </c>
      <c r="E84" s="48">
        <v>122200</v>
      </c>
      <c r="F84" s="102">
        <v>45580</v>
      </c>
      <c r="G84" s="46">
        <f t="shared" si="1"/>
        <v>103870</v>
      </c>
      <c r="H84" s="21">
        <v>45614</v>
      </c>
      <c r="I84" s="38" t="s">
        <v>12</v>
      </c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  <c r="AD84" s="24"/>
    </row>
    <row r="85" spans="1:30" s="3" customFormat="1" ht="13.5" customHeight="1" x14ac:dyDescent="0.3">
      <c r="A85" s="20" t="s">
        <v>87</v>
      </c>
      <c r="B85" s="40" t="s">
        <v>88</v>
      </c>
      <c r="C85" s="71" t="s">
        <v>89</v>
      </c>
      <c r="D85" s="20" t="s">
        <v>90</v>
      </c>
      <c r="E85" s="48">
        <v>296800</v>
      </c>
      <c r="F85" s="102">
        <v>45580</v>
      </c>
      <c r="G85" s="46">
        <f t="shared" si="1"/>
        <v>252280</v>
      </c>
      <c r="H85" s="21">
        <v>45611</v>
      </c>
      <c r="I85" s="38" t="s">
        <v>350</v>
      </c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  <c r="AD85" s="24"/>
    </row>
    <row r="86" spans="1:30" s="3" customFormat="1" ht="13.5" customHeight="1" x14ac:dyDescent="0.3">
      <c r="A86" s="18" t="s">
        <v>91</v>
      </c>
      <c r="B86" s="39" t="s">
        <v>92</v>
      </c>
      <c r="C86" s="81" t="s">
        <v>93</v>
      </c>
      <c r="D86" s="18" t="s">
        <v>94</v>
      </c>
      <c r="E86" s="48">
        <v>40000</v>
      </c>
      <c r="F86" s="109">
        <v>45594</v>
      </c>
      <c r="G86" s="46">
        <f t="shared" si="1"/>
        <v>34000</v>
      </c>
      <c r="H86" s="19">
        <v>45632</v>
      </c>
      <c r="I86" s="29" t="s">
        <v>350</v>
      </c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5"/>
    </row>
    <row r="87" spans="1:30" s="3" customFormat="1" ht="13.5" customHeight="1" x14ac:dyDescent="0.3">
      <c r="A87" s="20" t="s">
        <v>95</v>
      </c>
      <c r="B87" s="40" t="s">
        <v>96</v>
      </c>
      <c r="C87" s="71" t="s">
        <v>97</v>
      </c>
      <c r="D87" s="20" t="s">
        <v>98</v>
      </c>
      <c r="E87" s="48">
        <v>495833</v>
      </c>
      <c r="F87" s="102">
        <v>45524</v>
      </c>
      <c r="G87" s="46">
        <f t="shared" si="1"/>
        <v>421458.05</v>
      </c>
      <c r="H87" s="21">
        <v>45602</v>
      </c>
      <c r="I87" s="38" t="s">
        <v>12</v>
      </c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  <c r="AD87" s="24"/>
    </row>
    <row r="88" spans="1:30" s="3" customFormat="1" ht="13.5" customHeight="1" x14ac:dyDescent="0.3">
      <c r="A88" s="20" t="s">
        <v>99</v>
      </c>
      <c r="B88" s="40" t="s">
        <v>100</v>
      </c>
      <c r="C88" s="71" t="s">
        <v>101</v>
      </c>
      <c r="D88" s="20" t="s">
        <v>102</v>
      </c>
      <c r="E88" s="48">
        <v>54000</v>
      </c>
      <c r="F88" s="102">
        <v>45602</v>
      </c>
      <c r="G88" s="46">
        <f t="shared" si="1"/>
        <v>45900</v>
      </c>
      <c r="H88" s="17"/>
      <c r="I88" s="38" t="s">
        <v>12</v>
      </c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  <c r="AD88" s="24"/>
    </row>
    <row r="89" spans="1:30" s="3" customFormat="1" ht="13.5" customHeight="1" x14ac:dyDescent="0.3">
      <c r="A89" s="20" t="s">
        <v>483</v>
      </c>
      <c r="B89" s="40" t="s">
        <v>484</v>
      </c>
      <c r="C89" s="71" t="s">
        <v>485</v>
      </c>
      <c r="D89" s="20" t="s">
        <v>486</v>
      </c>
      <c r="E89" s="48">
        <v>80000</v>
      </c>
      <c r="F89" s="102">
        <v>45705</v>
      </c>
      <c r="G89" s="46">
        <f t="shared" si="1"/>
        <v>68000</v>
      </c>
      <c r="H89" s="17">
        <v>45741</v>
      </c>
      <c r="I89" s="29" t="s">
        <v>350</v>
      </c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  <c r="AD89" s="24"/>
    </row>
    <row r="90" spans="1:30" s="3" customFormat="1" ht="13.5" customHeight="1" x14ac:dyDescent="0.3">
      <c r="A90" s="18" t="s">
        <v>103</v>
      </c>
      <c r="B90" s="39" t="s">
        <v>104</v>
      </c>
      <c r="C90" s="65" t="s">
        <v>105</v>
      </c>
      <c r="D90" s="18" t="s">
        <v>106</v>
      </c>
      <c r="E90" s="48">
        <v>132000</v>
      </c>
      <c r="F90" s="109">
        <v>45602</v>
      </c>
      <c r="G90" s="46">
        <f t="shared" si="1"/>
        <v>112200</v>
      </c>
      <c r="H90" s="19">
        <v>45639</v>
      </c>
      <c r="I90" s="29" t="s">
        <v>350</v>
      </c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5"/>
    </row>
    <row r="91" spans="1:30" s="3" customFormat="1" ht="13.5" customHeight="1" x14ac:dyDescent="0.3">
      <c r="A91" s="18" t="s">
        <v>107</v>
      </c>
      <c r="B91" s="39" t="s">
        <v>108</v>
      </c>
      <c r="C91" s="65" t="s">
        <v>109</v>
      </c>
      <c r="D91" s="18" t="s">
        <v>110</v>
      </c>
      <c r="E91" s="48">
        <v>460000</v>
      </c>
      <c r="F91" s="109">
        <v>45607</v>
      </c>
      <c r="G91" s="46">
        <f t="shared" si="1"/>
        <v>391000</v>
      </c>
      <c r="H91" s="19">
        <v>45653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5"/>
    </row>
    <row r="92" spans="1:30" s="3" customFormat="1" ht="13.5" customHeight="1" x14ac:dyDescent="0.3">
      <c r="A92" s="18" t="s">
        <v>111</v>
      </c>
      <c r="B92" s="39" t="s">
        <v>112</v>
      </c>
      <c r="C92" s="65" t="s">
        <v>113</v>
      </c>
      <c r="D92" s="18" t="s">
        <v>114</v>
      </c>
      <c r="E92" s="48">
        <v>30000</v>
      </c>
      <c r="F92" s="109">
        <v>45637</v>
      </c>
      <c r="G92" s="46">
        <f t="shared" si="1"/>
        <v>25500</v>
      </c>
      <c r="H92" s="19">
        <v>45670</v>
      </c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5"/>
    </row>
    <row r="93" spans="1:30" s="3" customFormat="1" ht="13.5" customHeight="1" x14ac:dyDescent="0.3">
      <c r="A93" s="18" t="s">
        <v>115</v>
      </c>
      <c r="B93" s="39" t="s">
        <v>116</v>
      </c>
      <c r="C93" s="65" t="s">
        <v>117</v>
      </c>
      <c r="D93" s="18" t="s">
        <v>118</v>
      </c>
      <c r="E93" s="48">
        <v>98900</v>
      </c>
      <c r="F93" s="109">
        <v>45607</v>
      </c>
      <c r="G93" s="46">
        <f t="shared" si="1"/>
        <v>84065</v>
      </c>
      <c r="H93" s="19">
        <v>45645</v>
      </c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5"/>
    </row>
    <row r="94" spans="1:30" s="3" customFormat="1" ht="13.5" customHeight="1" x14ac:dyDescent="0.3">
      <c r="A94" s="18" t="s">
        <v>119</v>
      </c>
      <c r="B94" s="39" t="s">
        <v>120</v>
      </c>
      <c r="C94" s="65" t="s">
        <v>121</v>
      </c>
      <c r="D94" s="18" t="s">
        <v>122</v>
      </c>
      <c r="E94" s="48">
        <v>340000</v>
      </c>
      <c r="F94" s="109">
        <v>45608</v>
      </c>
      <c r="G94" s="46">
        <f t="shared" si="1"/>
        <v>289000</v>
      </c>
      <c r="H94" s="19">
        <v>45644</v>
      </c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5"/>
    </row>
    <row r="95" spans="1:30" s="3" customFormat="1" ht="13.5" customHeight="1" x14ac:dyDescent="0.3">
      <c r="A95" s="20" t="s">
        <v>123</v>
      </c>
      <c r="B95" s="40" t="s">
        <v>124</v>
      </c>
      <c r="C95" s="71" t="s">
        <v>125</v>
      </c>
      <c r="D95" s="20" t="s">
        <v>126</v>
      </c>
      <c r="E95" s="48">
        <v>61000</v>
      </c>
      <c r="F95" s="102">
        <v>45614</v>
      </c>
      <c r="G95" s="113"/>
      <c r="H95" s="17"/>
      <c r="I95" s="38" t="s">
        <v>12</v>
      </c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24"/>
    </row>
    <row r="96" spans="1:30" s="3" customFormat="1" ht="13.5" customHeight="1" thickBot="1" x14ac:dyDescent="0.35">
      <c r="A96" s="51" t="s">
        <v>127</v>
      </c>
      <c r="B96" s="52" t="s">
        <v>128</v>
      </c>
      <c r="C96" s="80" t="s">
        <v>129</v>
      </c>
      <c r="D96" s="51" t="s">
        <v>130</v>
      </c>
      <c r="E96" s="48">
        <v>98000</v>
      </c>
      <c r="F96" s="110">
        <v>45631</v>
      </c>
      <c r="G96" s="114">
        <v>83300</v>
      </c>
      <c r="H96" s="57">
        <v>45301</v>
      </c>
      <c r="I96" s="54" t="s">
        <v>12</v>
      </c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55"/>
      <c r="AD96" s="56"/>
    </row>
    <row r="97" spans="1:30" s="3" customFormat="1" ht="13.5" customHeight="1" thickBot="1" x14ac:dyDescent="0.35">
      <c r="A97" s="18" t="s">
        <v>131</v>
      </c>
      <c r="B97" s="39" t="s">
        <v>132</v>
      </c>
      <c r="C97" s="65" t="s">
        <v>133</v>
      </c>
      <c r="D97" s="18" t="s">
        <v>134</v>
      </c>
      <c r="E97" s="58">
        <v>217000</v>
      </c>
      <c r="F97" s="103">
        <v>45632</v>
      </c>
      <c r="G97" s="115">
        <v>184450</v>
      </c>
      <c r="H97" s="13">
        <v>45666</v>
      </c>
      <c r="I97" s="2" t="s">
        <v>350</v>
      </c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5"/>
    </row>
    <row r="98" spans="1:30" s="3" customFormat="1" ht="13.5" customHeight="1" x14ac:dyDescent="0.3">
      <c r="A98" s="18" t="s">
        <v>135</v>
      </c>
      <c r="B98" s="39" t="s">
        <v>136</v>
      </c>
      <c r="C98" s="65" t="s">
        <v>137</v>
      </c>
      <c r="D98" s="18" t="s">
        <v>138</v>
      </c>
      <c r="E98" s="48">
        <v>213000</v>
      </c>
      <c r="F98" s="109">
        <v>45643</v>
      </c>
      <c r="G98" s="116">
        <v>181050</v>
      </c>
      <c r="H98" s="13">
        <v>45711</v>
      </c>
      <c r="I98" s="29" t="s">
        <v>350</v>
      </c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5"/>
    </row>
    <row r="99" spans="1:30" s="3" customFormat="1" ht="13.5" customHeight="1" x14ac:dyDescent="0.3">
      <c r="A99" s="18" t="s">
        <v>139</v>
      </c>
      <c r="B99" s="39" t="s">
        <v>140</v>
      </c>
      <c r="C99" s="65" t="s">
        <v>141</v>
      </c>
      <c r="D99" s="18" t="s">
        <v>142</v>
      </c>
      <c r="E99" s="48">
        <v>100000</v>
      </c>
      <c r="F99" s="109">
        <v>45643</v>
      </c>
      <c r="G99" s="116">
        <v>85000</v>
      </c>
      <c r="H99" s="13">
        <v>45680</v>
      </c>
      <c r="I99" s="29" t="s">
        <v>350</v>
      </c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5"/>
    </row>
    <row r="100" spans="1:30" s="3" customFormat="1" ht="13.5" customHeight="1" x14ac:dyDescent="0.3">
      <c r="A100" s="18" t="s">
        <v>143</v>
      </c>
      <c r="B100" s="39" t="s">
        <v>144</v>
      </c>
      <c r="C100" s="65" t="s">
        <v>145</v>
      </c>
      <c r="D100" s="18" t="s">
        <v>146</v>
      </c>
      <c r="E100" s="48">
        <v>120000</v>
      </c>
      <c r="F100" s="109">
        <v>45644</v>
      </c>
      <c r="G100" s="116">
        <v>102000</v>
      </c>
      <c r="H100" s="13">
        <v>45677</v>
      </c>
      <c r="I100" s="29" t="s">
        <v>350</v>
      </c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5"/>
    </row>
    <row r="101" spans="1:30" s="3" customFormat="1" ht="13.5" customHeight="1" x14ac:dyDescent="0.3">
      <c r="A101" s="18" t="s">
        <v>147</v>
      </c>
      <c r="B101" s="39" t="s">
        <v>148</v>
      </c>
      <c r="C101" s="65" t="s">
        <v>149</v>
      </c>
      <c r="D101" s="18" t="s">
        <v>150</v>
      </c>
      <c r="E101" s="48">
        <v>274000</v>
      </c>
      <c r="F101" s="109">
        <v>45651</v>
      </c>
      <c r="G101" s="116">
        <v>232900</v>
      </c>
      <c r="H101" s="13">
        <v>45684</v>
      </c>
      <c r="I101" s="2" t="s">
        <v>350</v>
      </c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5"/>
    </row>
    <row r="102" spans="1:30" s="3" customFormat="1" ht="13.5" customHeight="1" x14ac:dyDescent="0.3">
      <c r="A102" s="59" t="s">
        <v>151</v>
      </c>
      <c r="B102" s="60" t="s">
        <v>152</v>
      </c>
      <c r="C102" s="68" t="s">
        <v>153</v>
      </c>
      <c r="D102" s="59" t="s">
        <v>154</v>
      </c>
      <c r="E102" s="48">
        <v>410000</v>
      </c>
      <c r="F102" s="99">
        <v>45653</v>
      </c>
      <c r="G102" s="117">
        <v>348500</v>
      </c>
      <c r="H102" s="12">
        <v>45686</v>
      </c>
      <c r="I102" s="11" t="s">
        <v>425</v>
      </c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61"/>
    </row>
    <row r="103" spans="1:30" s="3" customFormat="1" ht="13.5" customHeight="1" x14ac:dyDescent="0.3">
      <c r="A103" s="18" t="s">
        <v>155</v>
      </c>
      <c r="B103" s="39" t="s">
        <v>156</v>
      </c>
      <c r="C103" s="65" t="s">
        <v>157</v>
      </c>
      <c r="D103" s="18" t="s">
        <v>158</v>
      </c>
      <c r="E103" s="48" t="s">
        <v>424</v>
      </c>
      <c r="F103" s="109">
        <v>45651</v>
      </c>
      <c r="G103" s="116">
        <v>209263</v>
      </c>
      <c r="H103" s="13">
        <v>45684</v>
      </c>
      <c r="I103" s="2" t="s">
        <v>350</v>
      </c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5"/>
    </row>
    <row r="104" spans="1:30" s="3" customFormat="1" ht="13.5" customHeight="1" x14ac:dyDescent="0.3">
      <c r="A104" s="51" t="s">
        <v>159</v>
      </c>
      <c r="B104" s="52" t="s">
        <v>160</v>
      </c>
      <c r="C104" s="80" t="s">
        <v>161</v>
      </c>
      <c r="D104" s="62" t="s">
        <v>162</v>
      </c>
      <c r="E104" s="48">
        <v>343600</v>
      </c>
      <c r="F104" s="110">
        <v>45651</v>
      </c>
      <c r="G104" s="114">
        <v>292060</v>
      </c>
      <c r="H104" s="57">
        <v>45320</v>
      </c>
      <c r="I104" s="55" t="s">
        <v>426</v>
      </c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6"/>
    </row>
    <row r="105" spans="1:30" s="3" customFormat="1" ht="13.5" customHeight="1" x14ac:dyDescent="0.3">
      <c r="A105" s="51" t="s">
        <v>163</v>
      </c>
      <c r="B105" s="52" t="s">
        <v>164</v>
      </c>
      <c r="C105" s="80" t="s">
        <v>165</v>
      </c>
      <c r="D105" s="51" t="s">
        <v>166</v>
      </c>
      <c r="E105" s="48">
        <v>400000</v>
      </c>
      <c r="F105" s="110">
        <v>45653</v>
      </c>
      <c r="G105" s="114">
        <v>340000</v>
      </c>
      <c r="H105" s="57">
        <v>45687</v>
      </c>
      <c r="I105" s="55" t="s">
        <v>425</v>
      </c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6"/>
    </row>
    <row r="106" spans="1:30" ht="13.5" customHeight="1" x14ac:dyDescent="0.3">
      <c r="A106" s="1" t="s">
        <v>427</v>
      </c>
      <c r="B106" s="122" t="s">
        <v>428</v>
      </c>
      <c r="C106" s="82" t="s">
        <v>429</v>
      </c>
      <c r="D106" s="1" t="s">
        <v>430</v>
      </c>
      <c r="E106" s="1">
        <v>391380</v>
      </c>
      <c r="F106" s="120">
        <v>45688</v>
      </c>
      <c r="G106" s="114">
        <f>E106*0.85</f>
        <v>332673</v>
      </c>
      <c r="H106" s="123">
        <v>45737</v>
      </c>
      <c r="I106" s="1" t="s">
        <v>350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30" ht="13.5" customHeight="1" x14ac:dyDescent="0.3">
      <c r="A107" s="1" t="s">
        <v>475</v>
      </c>
      <c r="B107" s="122" t="s">
        <v>476</v>
      </c>
      <c r="C107" s="82" t="s">
        <v>477</v>
      </c>
      <c r="D107" s="1" t="s">
        <v>478</v>
      </c>
      <c r="E107" s="125">
        <v>353000</v>
      </c>
      <c r="F107" s="120">
        <v>45712</v>
      </c>
      <c r="G107" s="114">
        <f>E107*0.85</f>
        <v>300050</v>
      </c>
      <c r="H107" s="123">
        <v>45782</v>
      </c>
      <c r="I107" s="1" t="s">
        <v>350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30" ht="13.5" customHeight="1" x14ac:dyDescent="0.3">
      <c r="A108" s="1" t="s">
        <v>431</v>
      </c>
      <c r="B108" s="1" t="s">
        <v>432</v>
      </c>
      <c r="C108" s="82" t="s">
        <v>433</v>
      </c>
      <c r="D108" s="1" t="s">
        <v>434</v>
      </c>
      <c r="E108" s="121">
        <v>233333</v>
      </c>
      <c r="F108" s="120">
        <v>45692</v>
      </c>
      <c r="G108" s="114">
        <f t="shared" ref="G108:G110" si="2">E108*0.85</f>
        <v>198333.05</v>
      </c>
      <c r="H108" s="123">
        <v>45720</v>
      </c>
      <c r="I108" s="1" t="s">
        <v>350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30" ht="13.5" customHeight="1" x14ac:dyDescent="0.3">
      <c r="A109" s="1" t="s">
        <v>435</v>
      </c>
      <c r="B109" s="1" t="s">
        <v>436</v>
      </c>
      <c r="C109" s="82" t="s">
        <v>437</v>
      </c>
      <c r="D109" s="1" t="s">
        <v>438</v>
      </c>
      <c r="E109" s="121">
        <v>430000</v>
      </c>
      <c r="F109" s="120">
        <v>45688</v>
      </c>
      <c r="G109" s="114">
        <f t="shared" si="2"/>
        <v>365500</v>
      </c>
      <c r="H109" s="123">
        <v>45718</v>
      </c>
      <c r="I109" s="122" t="s">
        <v>425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30" ht="13.5" customHeight="1" x14ac:dyDescent="0.3">
      <c r="A110" s="1" t="s">
        <v>439</v>
      </c>
      <c r="B110" s="1" t="s">
        <v>440</v>
      </c>
      <c r="C110" s="82" t="s">
        <v>441</v>
      </c>
      <c r="D110" s="1" t="s">
        <v>442</v>
      </c>
      <c r="E110" s="121">
        <v>389000</v>
      </c>
      <c r="F110" s="120">
        <v>45701</v>
      </c>
      <c r="G110" s="114">
        <f t="shared" si="2"/>
        <v>330650</v>
      </c>
      <c r="H110" s="123">
        <v>45737</v>
      </c>
      <c r="I110" s="1" t="s">
        <v>350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30" ht="13.5" customHeight="1" x14ac:dyDescent="0.3">
      <c r="A111" s="1" t="s">
        <v>443</v>
      </c>
      <c r="B111" s="1" t="s">
        <v>444</v>
      </c>
      <c r="C111" s="82" t="s">
        <v>445</v>
      </c>
      <c r="D111" s="1" t="s">
        <v>446</v>
      </c>
      <c r="E111" s="124">
        <v>354700</v>
      </c>
      <c r="F111" s="120">
        <v>45706</v>
      </c>
      <c r="G111" s="118">
        <f t="shared" ref="G111:G117" si="3">E111*0.85</f>
        <v>301495</v>
      </c>
      <c r="H111" s="123">
        <v>45736</v>
      </c>
      <c r="I111" s="122" t="s">
        <v>350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30" ht="13.5" customHeight="1" x14ac:dyDescent="0.3">
      <c r="A112" s="1" t="s">
        <v>447</v>
      </c>
      <c r="B112" s="1" t="s">
        <v>448</v>
      </c>
      <c r="C112" s="82" t="s">
        <v>449</v>
      </c>
      <c r="D112" s="1" t="s">
        <v>450</v>
      </c>
      <c r="E112" s="124">
        <v>193000</v>
      </c>
      <c r="F112" s="120">
        <v>45727</v>
      </c>
      <c r="G112" s="118">
        <f t="shared" si="3"/>
        <v>164050</v>
      </c>
      <c r="H112" s="123">
        <v>45763</v>
      </c>
      <c r="I112" s="122" t="s">
        <v>350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3.5" customHeight="1" x14ac:dyDescent="0.3">
      <c r="A113" s="1" t="s">
        <v>479</v>
      </c>
      <c r="B113" s="1" t="s">
        <v>480</v>
      </c>
      <c r="C113" s="82" t="s">
        <v>481</v>
      </c>
      <c r="D113" s="1" t="s">
        <v>482</v>
      </c>
      <c r="E113" s="124">
        <v>310000</v>
      </c>
      <c r="F113" s="120">
        <v>45705</v>
      </c>
      <c r="G113" s="118">
        <f t="shared" si="3"/>
        <v>263500</v>
      </c>
      <c r="H113" s="123">
        <v>45736</v>
      </c>
      <c r="I113" s="122" t="s">
        <v>350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3.5" customHeight="1" x14ac:dyDescent="0.3">
      <c r="A114" s="1" t="s">
        <v>451</v>
      </c>
      <c r="B114" s="1" t="s">
        <v>452</v>
      </c>
      <c r="C114" s="82" t="s">
        <v>453</v>
      </c>
      <c r="D114" s="1" t="s">
        <v>454</v>
      </c>
      <c r="E114" s="124">
        <v>310000</v>
      </c>
      <c r="F114" s="120">
        <v>45723</v>
      </c>
      <c r="G114" s="118">
        <f t="shared" si="3"/>
        <v>263500</v>
      </c>
      <c r="H114" s="123">
        <v>45757</v>
      </c>
      <c r="I114" s="1" t="s">
        <v>350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3.5" customHeight="1" x14ac:dyDescent="0.3">
      <c r="A115" s="1" t="s">
        <v>455</v>
      </c>
      <c r="B115" s="122" t="s">
        <v>456</v>
      </c>
      <c r="C115" s="82" t="s">
        <v>457</v>
      </c>
      <c r="D115" s="1" t="s">
        <v>458</v>
      </c>
      <c r="E115" s="121">
        <v>200000</v>
      </c>
      <c r="F115" s="120">
        <v>45747</v>
      </c>
      <c r="G115" s="118">
        <f t="shared" si="3"/>
        <v>170000</v>
      </c>
      <c r="H115" s="123">
        <v>45777</v>
      </c>
      <c r="I115" s="122" t="s">
        <v>425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3.5" customHeight="1" x14ac:dyDescent="0.3">
      <c r="A116" s="1" t="s">
        <v>459</v>
      </c>
      <c r="B116" s="1" t="s">
        <v>460</v>
      </c>
      <c r="C116" s="82" t="s">
        <v>461</v>
      </c>
      <c r="D116" s="1" t="s">
        <v>462</v>
      </c>
      <c r="E116" s="124">
        <v>70000</v>
      </c>
      <c r="F116" s="120">
        <v>45742</v>
      </c>
      <c r="G116" s="118">
        <f t="shared" si="3"/>
        <v>59500</v>
      </c>
      <c r="H116" s="123">
        <v>45777</v>
      </c>
      <c r="I116" s="1" t="s">
        <v>350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3.5" customHeight="1" x14ac:dyDescent="0.3">
      <c r="A117" s="1" t="s">
        <v>463</v>
      </c>
      <c r="B117" s="1" t="s">
        <v>464</v>
      </c>
      <c r="C117" s="82" t="s">
        <v>465</v>
      </c>
      <c r="D117" s="1" t="s">
        <v>466</v>
      </c>
      <c r="E117" s="124">
        <v>400000</v>
      </c>
      <c r="F117" s="120">
        <v>45742</v>
      </c>
      <c r="G117" s="118">
        <f t="shared" si="3"/>
        <v>340000</v>
      </c>
      <c r="H117" s="1"/>
      <c r="I117" s="122" t="s">
        <v>425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3.5" customHeight="1" x14ac:dyDescent="0.3">
      <c r="A118" s="1" t="s">
        <v>487</v>
      </c>
      <c r="B118" s="1" t="s">
        <v>488</v>
      </c>
      <c r="C118" s="82" t="s">
        <v>489</v>
      </c>
      <c r="D118" s="1" t="s">
        <v>309</v>
      </c>
      <c r="E118" s="124">
        <v>227000</v>
      </c>
      <c r="F118" s="120">
        <v>45754</v>
      </c>
      <c r="G118" s="118">
        <v>192950</v>
      </c>
      <c r="H118" s="123">
        <v>45784</v>
      </c>
      <c r="I118" s="122" t="s">
        <v>425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3.5" customHeight="1" x14ac:dyDescent="0.3">
      <c r="A119" s="1" t="s">
        <v>467</v>
      </c>
      <c r="B119" s="122" t="s">
        <v>468</v>
      </c>
      <c r="C119" s="82" t="s">
        <v>469</v>
      </c>
      <c r="D119" s="1" t="s">
        <v>470</v>
      </c>
      <c r="E119" s="124">
        <v>302100</v>
      </c>
      <c r="F119" s="120">
        <v>45742</v>
      </c>
      <c r="G119" s="118">
        <f>E119*0.75</f>
        <v>226575</v>
      </c>
      <c r="H119" s="123">
        <v>45811</v>
      </c>
      <c r="I119" s="1" t="s">
        <v>350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3.5" customHeight="1" x14ac:dyDescent="0.3">
      <c r="A120" s="1" t="s">
        <v>471</v>
      </c>
      <c r="B120" s="122" t="s">
        <v>472</v>
      </c>
      <c r="C120" s="82" t="s">
        <v>473</v>
      </c>
      <c r="D120" s="1" t="s">
        <v>474</v>
      </c>
      <c r="E120" s="121">
        <v>350000</v>
      </c>
      <c r="F120" s="120">
        <v>45751</v>
      </c>
      <c r="G120" s="118">
        <f>E120*0.75</f>
        <v>262500</v>
      </c>
      <c r="H120" s="123">
        <v>45832</v>
      </c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28.8" x14ac:dyDescent="0.3">
      <c r="A121" t="s">
        <v>494</v>
      </c>
      <c r="B121" s="129" t="s">
        <v>495</v>
      </c>
      <c r="C121" s="126" t="s">
        <v>496</v>
      </c>
      <c r="D121" t="s">
        <v>497</v>
      </c>
      <c r="E121" s="121">
        <v>300000</v>
      </c>
      <c r="F121" s="128">
        <v>45793</v>
      </c>
      <c r="G121" s="118">
        <f>E121*0.75</f>
        <v>225000</v>
      </c>
      <c r="H121" s="127">
        <v>45830</v>
      </c>
    </row>
    <row r="122" spans="1:27" ht="13.5" customHeight="1" x14ac:dyDescent="0.3">
      <c r="A122" s="1" t="s">
        <v>498</v>
      </c>
      <c r="B122" s="122" t="s">
        <v>499</v>
      </c>
      <c r="C122" s="82" t="s">
        <v>500</v>
      </c>
      <c r="D122" s="1" t="s">
        <v>501</v>
      </c>
      <c r="E122" s="121">
        <v>10900</v>
      </c>
      <c r="F122" s="120">
        <v>45800</v>
      </c>
      <c r="G122" s="118">
        <f>E122*0.75</f>
        <v>8175</v>
      </c>
      <c r="H122" s="123">
        <v>45831</v>
      </c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3.5" customHeight="1" x14ac:dyDescent="0.3">
      <c r="A123" s="1" t="s">
        <v>502</v>
      </c>
      <c r="B123" s="122" t="s">
        <v>503</v>
      </c>
      <c r="C123" s="82" t="s">
        <v>504</v>
      </c>
      <c r="D123" s="1" t="s">
        <v>505</v>
      </c>
      <c r="E123" s="121">
        <v>127000</v>
      </c>
      <c r="F123" s="120">
        <v>45799</v>
      </c>
      <c r="G123" s="118">
        <f>E123*0.75</f>
        <v>95250</v>
      </c>
      <c r="H123" s="123">
        <v>45832</v>
      </c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3.5" customHeight="1" x14ac:dyDescent="0.3">
      <c r="A124" s="1" t="s">
        <v>506</v>
      </c>
      <c r="B124" s="122" t="s">
        <v>507</v>
      </c>
      <c r="C124" s="82" t="s">
        <v>508</v>
      </c>
      <c r="D124" s="1" t="s">
        <v>509</v>
      </c>
      <c r="E124" s="121">
        <v>490000</v>
      </c>
      <c r="F124" s="120">
        <v>45831</v>
      </c>
      <c r="G124" s="118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3.5" customHeight="1" x14ac:dyDescent="0.3">
      <c r="A125" s="1" t="s">
        <v>510</v>
      </c>
      <c r="B125" s="122" t="s">
        <v>511</v>
      </c>
      <c r="C125" s="82" t="s">
        <v>512</v>
      </c>
      <c r="D125" s="1" t="s">
        <v>513</v>
      </c>
      <c r="E125" s="121">
        <v>370000</v>
      </c>
      <c r="F125" s="120">
        <v>45832</v>
      </c>
      <c r="G125" s="118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3.5" customHeight="1" x14ac:dyDescent="0.3">
      <c r="A126" s="1" t="s">
        <v>514</v>
      </c>
      <c r="B126" s="122" t="s">
        <v>515</v>
      </c>
      <c r="C126" s="82" t="s">
        <v>516</v>
      </c>
      <c r="D126" s="1" t="s">
        <v>517</v>
      </c>
      <c r="E126" s="121">
        <v>270000</v>
      </c>
      <c r="F126" s="120">
        <v>45828</v>
      </c>
      <c r="G126" s="118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3.5" customHeight="1" x14ac:dyDescent="0.3">
      <c r="A127" s="1" t="s">
        <v>518</v>
      </c>
      <c r="B127" s="122" t="s">
        <v>519</v>
      </c>
      <c r="C127" s="82" t="s">
        <v>520</v>
      </c>
      <c r="D127" s="1" t="s">
        <v>521</v>
      </c>
      <c r="E127" s="121">
        <v>470000</v>
      </c>
      <c r="F127" s="120">
        <v>45831</v>
      </c>
      <c r="G127" s="118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3.5" customHeight="1" x14ac:dyDescent="0.3">
      <c r="A128" s="1" t="s">
        <v>490</v>
      </c>
      <c r="B128" s="122" t="s">
        <v>491</v>
      </c>
      <c r="C128" s="82" t="s">
        <v>492</v>
      </c>
      <c r="D128" s="1" t="s">
        <v>493</v>
      </c>
      <c r="E128" s="121">
        <v>86000</v>
      </c>
      <c r="F128" s="120">
        <v>45832</v>
      </c>
      <c r="G128" s="118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3.5" customHeight="1" x14ac:dyDescent="0.3">
      <c r="A129" s="1"/>
      <c r="B129" s="1"/>
      <c r="C129" s="82"/>
      <c r="D129" s="1"/>
      <c r="E129" s="1"/>
      <c r="F129" s="82"/>
      <c r="G129" s="118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3.5" customHeight="1" x14ac:dyDescent="0.3">
      <c r="A130" s="1"/>
      <c r="B130" s="1"/>
      <c r="C130" s="82"/>
      <c r="D130" s="1"/>
      <c r="E130" s="1"/>
      <c r="F130" s="82"/>
      <c r="G130" s="118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3.5" customHeight="1" x14ac:dyDescent="0.3">
      <c r="A131" s="1"/>
      <c r="B131" s="1"/>
      <c r="C131" s="82"/>
      <c r="D131" s="1"/>
      <c r="E131" s="1"/>
      <c r="F131" s="82"/>
      <c r="G131" s="118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3.5" customHeight="1" x14ac:dyDescent="0.3">
      <c r="A132" s="1"/>
      <c r="B132" s="1"/>
      <c r="C132" s="82"/>
      <c r="D132" s="1"/>
      <c r="E132" s="1"/>
      <c r="F132" s="82"/>
      <c r="G132" s="118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3.5" customHeight="1" x14ac:dyDescent="0.3">
      <c r="A133" s="1"/>
      <c r="B133" s="1"/>
      <c r="C133" s="82"/>
      <c r="D133" s="1"/>
      <c r="E133" s="1"/>
      <c r="F133" s="82"/>
      <c r="G133" s="118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3.5" customHeight="1" x14ac:dyDescent="0.3">
      <c r="A134" s="1"/>
      <c r="B134" s="1"/>
      <c r="C134" s="82"/>
      <c r="D134" s="1"/>
      <c r="E134" s="1"/>
      <c r="F134" s="82"/>
      <c r="G134" s="118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3.5" customHeight="1" x14ac:dyDescent="0.3">
      <c r="A135" s="1"/>
      <c r="B135" s="1"/>
      <c r="C135" s="82"/>
      <c r="D135" s="1"/>
      <c r="E135" s="1"/>
      <c r="F135" s="82"/>
      <c r="G135" s="118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3.5" customHeight="1" x14ac:dyDescent="0.3">
      <c r="A136" s="1"/>
      <c r="B136" s="1"/>
      <c r="C136" s="82"/>
      <c r="D136" s="1"/>
      <c r="E136" s="1"/>
      <c r="F136" s="82"/>
      <c r="G136" s="118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3.5" customHeight="1" x14ac:dyDescent="0.3">
      <c r="A137" s="1"/>
      <c r="B137" s="1"/>
      <c r="C137" s="82"/>
      <c r="D137" s="1"/>
      <c r="E137" s="1"/>
      <c r="F137" s="82"/>
      <c r="G137" s="118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3.5" customHeight="1" x14ac:dyDescent="0.3">
      <c r="A138" s="1"/>
      <c r="B138" s="1"/>
      <c r="C138" s="82"/>
      <c r="D138" s="1"/>
      <c r="E138" s="1"/>
      <c r="F138" s="82"/>
      <c r="G138" s="118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3.5" customHeight="1" x14ac:dyDescent="0.3">
      <c r="A139" s="1"/>
      <c r="B139" s="1"/>
      <c r="C139" s="82"/>
      <c r="D139" s="1"/>
      <c r="E139" s="1"/>
      <c r="F139" s="82"/>
      <c r="G139" s="118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3.5" customHeight="1" x14ac:dyDescent="0.3">
      <c r="A140" s="1"/>
      <c r="B140" s="1"/>
      <c r="C140" s="82"/>
      <c r="D140" s="1"/>
      <c r="E140" s="1"/>
      <c r="F140" s="82"/>
      <c r="G140" s="118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3.5" customHeight="1" x14ac:dyDescent="0.3">
      <c r="A141" s="1"/>
      <c r="B141" s="1"/>
      <c r="C141" s="82"/>
      <c r="D141" s="1"/>
      <c r="E141" s="1"/>
      <c r="F141" s="82"/>
      <c r="G141" s="118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3.5" customHeight="1" x14ac:dyDescent="0.3">
      <c r="A142" s="1"/>
      <c r="B142" s="1"/>
      <c r="C142" s="82"/>
      <c r="D142" s="1"/>
      <c r="E142" s="1"/>
      <c r="F142" s="82"/>
      <c r="G142" s="118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3.5" customHeight="1" x14ac:dyDescent="0.3">
      <c r="A143" s="1"/>
      <c r="B143" s="1"/>
      <c r="C143" s="82"/>
      <c r="D143" s="1"/>
      <c r="E143" s="1"/>
      <c r="F143" s="82"/>
      <c r="G143" s="118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3.5" customHeight="1" x14ac:dyDescent="0.3">
      <c r="A144" s="1"/>
      <c r="B144" s="1"/>
      <c r="C144" s="82"/>
      <c r="D144" s="1"/>
      <c r="E144" s="1"/>
      <c r="F144" s="82"/>
      <c r="G144" s="118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3.5" customHeight="1" x14ac:dyDescent="0.3">
      <c r="A145" s="1"/>
      <c r="B145" s="1"/>
      <c r="C145" s="82"/>
      <c r="D145" s="1"/>
      <c r="E145" s="1"/>
      <c r="F145" s="82"/>
      <c r="G145" s="118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3.5" customHeight="1" x14ac:dyDescent="0.3">
      <c r="A146" s="1"/>
      <c r="B146" s="1"/>
      <c r="C146" s="82"/>
      <c r="D146" s="1"/>
      <c r="E146" s="1"/>
      <c r="F146" s="82"/>
      <c r="G146" s="118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3.5" customHeight="1" x14ac:dyDescent="0.3">
      <c r="A147" s="1"/>
      <c r="B147" s="1"/>
      <c r="C147" s="82"/>
      <c r="D147" s="1"/>
      <c r="E147" s="1"/>
      <c r="F147" s="82"/>
      <c r="G147" s="118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3.5" customHeight="1" x14ac:dyDescent="0.3">
      <c r="A148" s="1"/>
      <c r="B148" s="1"/>
      <c r="C148" s="82"/>
      <c r="D148" s="1"/>
      <c r="E148" s="1"/>
      <c r="F148" s="82"/>
      <c r="G148" s="118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3.5" customHeight="1" x14ac:dyDescent="0.3">
      <c r="A149" s="1"/>
      <c r="B149" s="1"/>
      <c r="C149" s="82"/>
      <c r="D149" s="1"/>
      <c r="E149" s="1"/>
      <c r="F149" s="82"/>
      <c r="G149" s="118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3.5" customHeight="1" x14ac:dyDescent="0.3">
      <c r="A150" s="1"/>
      <c r="B150" s="1"/>
      <c r="C150" s="82"/>
      <c r="D150" s="1"/>
      <c r="E150" s="1"/>
      <c r="F150" s="82"/>
      <c r="G150" s="118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3.5" customHeight="1" x14ac:dyDescent="0.3">
      <c r="A151" s="1"/>
      <c r="B151" s="1"/>
      <c r="C151" s="82"/>
      <c r="D151" s="1"/>
      <c r="E151" s="1"/>
      <c r="F151" s="82"/>
      <c r="G151" s="118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3.5" customHeight="1" x14ac:dyDescent="0.3">
      <c r="A152" s="1"/>
      <c r="B152" s="1"/>
      <c r="C152" s="82"/>
      <c r="D152" s="1"/>
      <c r="E152" s="1"/>
      <c r="F152" s="82"/>
      <c r="G152" s="118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3.5" customHeight="1" x14ac:dyDescent="0.3">
      <c r="A153" s="1"/>
      <c r="B153" s="1"/>
      <c r="C153" s="82"/>
      <c r="D153" s="1"/>
      <c r="E153" s="1"/>
      <c r="F153" s="82"/>
      <c r="G153" s="118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3.5" customHeight="1" x14ac:dyDescent="0.3">
      <c r="A154" s="1"/>
      <c r="B154" s="1"/>
      <c r="C154" s="82"/>
      <c r="D154" s="1"/>
      <c r="E154" s="1"/>
      <c r="F154" s="82"/>
      <c r="G154" s="118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3.5" customHeight="1" x14ac:dyDescent="0.3">
      <c r="A155" s="1"/>
      <c r="B155" s="1"/>
      <c r="C155" s="82"/>
      <c r="D155" s="1"/>
      <c r="E155" s="1"/>
      <c r="F155" s="82"/>
      <c r="G155" s="118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3.5" customHeight="1" x14ac:dyDescent="0.3">
      <c r="A156" s="1"/>
      <c r="B156" s="1"/>
      <c r="C156" s="82"/>
      <c r="D156" s="1"/>
      <c r="E156" s="1"/>
      <c r="F156" s="82"/>
      <c r="G156" s="118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3.5" customHeight="1" x14ac:dyDescent="0.3">
      <c r="A157" s="1"/>
      <c r="B157" s="1"/>
      <c r="C157" s="82"/>
      <c r="D157" s="1"/>
      <c r="E157" s="1"/>
      <c r="F157" s="82"/>
      <c r="G157" s="118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3.5" customHeight="1" x14ac:dyDescent="0.3">
      <c r="A158" s="1"/>
      <c r="B158" s="1"/>
      <c r="C158" s="82"/>
      <c r="D158" s="1"/>
      <c r="E158" s="1"/>
      <c r="F158" s="82"/>
      <c r="G158" s="118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3.5" customHeight="1" x14ac:dyDescent="0.3">
      <c r="A159" s="1"/>
      <c r="B159" s="1"/>
      <c r="C159" s="82"/>
      <c r="D159" s="1"/>
      <c r="E159" s="1"/>
      <c r="F159" s="82"/>
      <c r="G159" s="118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3.5" customHeight="1" x14ac:dyDescent="0.3">
      <c r="A160" s="1"/>
      <c r="B160" s="1"/>
      <c r="C160" s="82"/>
      <c r="D160" s="1"/>
      <c r="E160" s="1"/>
      <c r="F160" s="82"/>
      <c r="G160" s="118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3.5" customHeight="1" x14ac:dyDescent="0.3">
      <c r="A161" s="1"/>
      <c r="B161" s="1"/>
      <c r="C161" s="82"/>
      <c r="D161" s="1"/>
      <c r="E161" s="1"/>
      <c r="F161" s="82"/>
      <c r="G161" s="118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3.5" customHeight="1" x14ac:dyDescent="0.3">
      <c r="A162" s="1"/>
      <c r="B162" s="1"/>
      <c r="C162" s="82"/>
      <c r="D162" s="1"/>
      <c r="E162" s="1"/>
      <c r="F162" s="82"/>
      <c r="G162" s="118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3.5" customHeight="1" x14ac:dyDescent="0.3">
      <c r="A163" s="1"/>
      <c r="B163" s="1"/>
      <c r="C163" s="82"/>
      <c r="D163" s="1"/>
      <c r="E163" s="1"/>
      <c r="F163" s="82"/>
      <c r="G163" s="118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3.5" customHeight="1" x14ac:dyDescent="0.3">
      <c r="A164" s="1"/>
      <c r="B164" s="1"/>
      <c r="C164" s="82"/>
      <c r="D164" s="1"/>
      <c r="E164" s="1"/>
      <c r="F164" s="82"/>
      <c r="G164" s="118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3.5" customHeight="1" x14ac:dyDescent="0.3">
      <c r="A165" s="1"/>
      <c r="B165" s="1"/>
      <c r="C165" s="82"/>
      <c r="D165" s="1"/>
      <c r="E165" s="1"/>
      <c r="F165" s="82"/>
      <c r="G165" s="118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3.5" customHeight="1" x14ac:dyDescent="0.3">
      <c r="A166" s="1"/>
      <c r="B166" s="1"/>
      <c r="C166" s="82"/>
      <c r="D166" s="1"/>
      <c r="E166" s="1"/>
      <c r="F166" s="82"/>
      <c r="G166" s="118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3.5" customHeight="1" x14ac:dyDescent="0.3">
      <c r="A167" s="1"/>
      <c r="B167" s="1"/>
      <c r="C167" s="82"/>
      <c r="D167" s="1"/>
      <c r="E167" s="1"/>
      <c r="F167" s="82"/>
      <c r="G167" s="118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3.5" customHeight="1" x14ac:dyDescent="0.3">
      <c r="A168" s="1"/>
      <c r="B168" s="1"/>
      <c r="C168" s="82"/>
      <c r="D168" s="1"/>
      <c r="E168" s="1"/>
      <c r="F168" s="82"/>
      <c r="G168" s="118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3.5" customHeight="1" x14ac:dyDescent="0.3">
      <c r="A169" s="1"/>
      <c r="B169" s="1"/>
      <c r="C169" s="82"/>
      <c r="D169" s="1"/>
      <c r="E169" s="1"/>
      <c r="F169" s="82"/>
      <c r="G169" s="118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3.5" customHeight="1" x14ac:dyDescent="0.3">
      <c r="A170" s="1"/>
      <c r="B170" s="1"/>
      <c r="C170" s="82"/>
      <c r="D170" s="1"/>
      <c r="E170" s="1"/>
      <c r="F170" s="82"/>
      <c r="G170" s="118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3.5" customHeight="1" x14ac:dyDescent="0.3">
      <c r="A171" s="1"/>
      <c r="B171" s="1"/>
      <c r="C171" s="82"/>
      <c r="D171" s="1"/>
      <c r="E171" s="1"/>
      <c r="F171" s="82"/>
      <c r="G171" s="118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3.5" customHeight="1" x14ac:dyDescent="0.3">
      <c r="A172" s="1"/>
      <c r="B172" s="1"/>
      <c r="C172" s="82"/>
      <c r="D172" s="1"/>
      <c r="E172" s="1"/>
      <c r="F172" s="82"/>
      <c r="G172" s="118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3.5" customHeight="1" x14ac:dyDescent="0.3">
      <c r="A173" s="1"/>
      <c r="B173" s="1"/>
      <c r="C173" s="82"/>
      <c r="D173" s="1"/>
      <c r="E173" s="1"/>
      <c r="F173" s="82"/>
      <c r="G173" s="118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3.5" customHeight="1" x14ac:dyDescent="0.3">
      <c r="A174" s="1"/>
      <c r="B174" s="1"/>
      <c r="C174" s="82"/>
      <c r="D174" s="1"/>
      <c r="E174" s="1"/>
      <c r="F174" s="82"/>
      <c r="G174" s="118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3.5" customHeight="1" x14ac:dyDescent="0.3">
      <c r="A175" s="1"/>
      <c r="B175" s="1"/>
      <c r="C175" s="82"/>
      <c r="D175" s="1"/>
      <c r="E175" s="1"/>
      <c r="F175" s="82"/>
      <c r="G175" s="118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3.5" customHeight="1" x14ac:dyDescent="0.3">
      <c r="A176" s="1"/>
      <c r="B176" s="1"/>
      <c r="C176" s="82"/>
      <c r="D176" s="1"/>
      <c r="E176" s="1"/>
      <c r="F176" s="82"/>
      <c r="G176" s="118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3.5" customHeight="1" x14ac:dyDescent="0.3">
      <c r="A177" s="1"/>
      <c r="B177" s="1"/>
      <c r="C177" s="82"/>
      <c r="D177" s="1"/>
      <c r="E177" s="1"/>
      <c r="F177" s="82"/>
      <c r="G177" s="118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3.5" customHeight="1" x14ac:dyDescent="0.3">
      <c r="A178" s="1"/>
      <c r="B178" s="1"/>
      <c r="C178" s="82"/>
      <c r="D178" s="1"/>
      <c r="E178" s="1"/>
      <c r="F178" s="82"/>
      <c r="G178" s="118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3.5" customHeight="1" x14ac:dyDescent="0.3">
      <c r="A179" s="1"/>
      <c r="B179" s="1"/>
      <c r="C179" s="82"/>
      <c r="D179" s="1"/>
      <c r="E179" s="1"/>
      <c r="F179" s="82"/>
      <c r="G179" s="118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3.5" customHeight="1" x14ac:dyDescent="0.3">
      <c r="A180" s="1"/>
      <c r="B180" s="1"/>
      <c r="C180" s="82"/>
      <c r="D180" s="1"/>
      <c r="E180" s="1"/>
      <c r="F180" s="82"/>
      <c r="G180" s="118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3.5" customHeight="1" x14ac:dyDescent="0.3">
      <c r="A181" s="1"/>
      <c r="B181" s="1"/>
      <c r="C181" s="82"/>
      <c r="D181" s="1"/>
      <c r="E181" s="1"/>
      <c r="F181" s="82"/>
      <c r="G181" s="118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3.5" customHeight="1" x14ac:dyDescent="0.3">
      <c r="A182" s="1"/>
      <c r="B182" s="1"/>
      <c r="C182" s="82"/>
      <c r="D182" s="1"/>
      <c r="E182" s="1"/>
      <c r="F182" s="82"/>
      <c r="G182" s="118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3.5" customHeight="1" x14ac:dyDescent="0.3">
      <c r="A183" s="1"/>
      <c r="B183" s="1"/>
      <c r="C183" s="82"/>
      <c r="D183" s="1"/>
      <c r="E183" s="1"/>
      <c r="F183" s="82"/>
      <c r="G183" s="118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3.5" customHeight="1" x14ac:dyDescent="0.3">
      <c r="A184" s="1"/>
      <c r="B184" s="1"/>
      <c r="C184" s="82"/>
      <c r="D184" s="1"/>
      <c r="E184" s="1"/>
      <c r="F184" s="82"/>
      <c r="G184" s="118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3.5" customHeight="1" x14ac:dyDescent="0.3">
      <c r="A185" s="1"/>
      <c r="B185" s="1"/>
      <c r="C185" s="82"/>
      <c r="D185" s="1"/>
      <c r="E185" s="1"/>
      <c r="F185" s="82"/>
      <c r="G185" s="118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3.5" customHeight="1" x14ac:dyDescent="0.3">
      <c r="A186" s="1"/>
      <c r="B186" s="1"/>
      <c r="C186" s="82"/>
      <c r="D186" s="1"/>
      <c r="E186" s="1"/>
      <c r="F186" s="82"/>
      <c r="G186" s="118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3.5" customHeight="1" x14ac:dyDescent="0.3">
      <c r="A187" s="1"/>
      <c r="B187" s="1"/>
      <c r="C187" s="82"/>
      <c r="D187" s="1"/>
      <c r="E187" s="1"/>
      <c r="F187" s="82"/>
      <c r="G187" s="118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3.5" customHeight="1" x14ac:dyDescent="0.3">
      <c r="A188" s="1"/>
      <c r="B188" s="1"/>
      <c r="C188" s="82"/>
      <c r="D188" s="1"/>
      <c r="E188" s="1"/>
      <c r="F188" s="82"/>
      <c r="G188" s="118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3.5" customHeight="1" x14ac:dyDescent="0.3">
      <c r="A189" s="1"/>
      <c r="B189" s="1"/>
      <c r="C189" s="82"/>
      <c r="D189" s="1"/>
      <c r="E189" s="1"/>
      <c r="F189" s="82"/>
      <c r="G189" s="118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3.5" customHeight="1" x14ac:dyDescent="0.3">
      <c r="A190" s="1"/>
      <c r="B190" s="1"/>
      <c r="C190" s="82"/>
      <c r="D190" s="1"/>
      <c r="E190" s="1"/>
      <c r="F190" s="82"/>
      <c r="G190" s="118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3.5" customHeight="1" x14ac:dyDescent="0.3">
      <c r="A191" s="1"/>
      <c r="B191" s="1"/>
      <c r="C191" s="82"/>
      <c r="D191" s="1"/>
      <c r="E191" s="1"/>
      <c r="F191" s="82"/>
      <c r="G191" s="118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3.5" customHeight="1" x14ac:dyDescent="0.3">
      <c r="A192" s="1"/>
      <c r="B192" s="1"/>
      <c r="C192" s="82"/>
      <c r="D192" s="1"/>
      <c r="E192" s="1"/>
      <c r="F192" s="82"/>
      <c r="G192" s="118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3.5" customHeight="1" x14ac:dyDescent="0.3">
      <c r="A193" s="1"/>
      <c r="B193" s="1"/>
      <c r="C193" s="82"/>
      <c r="D193" s="1"/>
      <c r="E193" s="1"/>
      <c r="F193" s="82"/>
      <c r="G193" s="118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3.5" customHeight="1" x14ac:dyDescent="0.3">
      <c r="A194" s="1"/>
      <c r="B194" s="1"/>
      <c r="C194" s="82"/>
      <c r="D194" s="1"/>
      <c r="E194" s="1"/>
      <c r="F194" s="82"/>
      <c r="G194" s="118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3.5" customHeight="1" x14ac:dyDescent="0.3">
      <c r="A195" s="1"/>
      <c r="B195" s="1"/>
      <c r="C195" s="82"/>
      <c r="D195" s="1"/>
      <c r="E195" s="1"/>
      <c r="F195" s="82"/>
      <c r="G195" s="118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3.5" customHeight="1" x14ac:dyDescent="0.3">
      <c r="A196" s="1"/>
      <c r="B196" s="1"/>
      <c r="C196" s="82"/>
      <c r="D196" s="1"/>
      <c r="E196" s="1"/>
      <c r="F196" s="82"/>
      <c r="G196" s="118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3.5" customHeight="1" x14ac:dyDescent="0.3">
      <c r="A197" s="1"/>
      <c r="B197" s="1"/>
      <c r="C197" s="82"/>
      <c r="D197" s="1"/>
      <c r="E197" s="1"/>
      <c r="F197" s="82"/>
      <c r="G197" s="118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3.5" customHeight="1" x14ac:dyDescent="0.3">
      <c r="A198" s="1"/>
      <c r="B198" s="1"/>
      <c r="C198" s="82"/>
      <c r="D198" s="1"/>
      <c r="E198" s="1"/>
      <c r="F198" s="82"/>
      <c r="G198" s="118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3.5" customHeight="1" x14ac:dyDescent="0.3">
      <c r="A199" s="1"/>
      <c r="B199" s="1"/>
      <c r="C199" s="82"/>
      <c r="D199" s="1"/>
      <c r="E199" s="1"/>
      <c r="F199" s="82"/>
      <c r="G199" s="118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3.5" customHeight="1" x14ac:dyDescent="0.3">
      <c r="A200" s="1"/>
      <c r="B200" s="1"/>
      <c r="C200" s="82"/>
      <c r="D200" s="1"/>
      <c r="E200" s="1"/>
      <c r="F200" s="82"/>
      <c r="G200" s="118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3.5" customHeight="1" x14ac:dyDescent="0.3">
      <c r="A201" s="1"/>
      <c r="B201" s="1"/>
      <c r="C201" s="82"/>
      <c r="D201" s="1"/>
      <c r="E201" s="1"/>
      <c r="F201" s="82"/>
      <c r="G201" s="118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3.5" customHeight="1" x14ac:dyDescent="0.3">
      <c r="A202" s="1"/>
      <c r="B202" s="1"/>
      <c r="C202" s="82"/>
      <c r="D202" s="1"/>
      <c r="E202" s="1"/>
      <c r="F202" s="82"/>
      <c r="G202" s="118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3.5" customHeight="1" x14ac:dyDescent="0.3">
      <c r="A203" s="1"/>
      <c r="B203" s="1"/>
      <c r="C203" s="82"/>
      <c r="D203" s="1"/>
      <c r="E203" s="1"/>
      <c r="F203" s="82"/>
      <c r="G203" s="118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3.5" customHeight="1" x14ac:dyDescent="0.3">
      <c r="A204" s="1"/>
      <c r="B204" s="1"/>
      <c r="C204" s="82"/>
      <c r="D204" s="1"/>
      <c r="E204" s="1"/>
      <c r="F204" s="82"/>
      <c r="G204" s="118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3.5" customHeight="1" x14ac:dyDescent="0.3">
      <c r="A205" s="1"/>
      <c r="B205" s="1"/>
      <c r="C205" s="82"/>
      <c r="D205" s="1"/>
      <c r="E205" s="1"/>
      <c r="F205" s="82"/>
      <c r="G205" s="118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3.5" customHeight="1" x14ac:dyDescent="0.3">
      <c r="A206" s="1"/>
      <c r="B206" s="1"/>
      <c r="C206" s="82"/>
      <c r="D206" s="1"/>
      <c r="E206" s="1"/>
      <c r="F206" s="82"/>
      <c r="G206" s="118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3.5" customHeight="1" x14ac:dyDescent="0.3">
      <c r="A207" s="1"/>
      <c r="B207" s="1"/>
      <c r="C207" s="82"/>
      <c r="D207" s="1"/>
      <c r="E207" s="1"/>
      <c r="F207" s="82"/>
      <c r="G207" s="118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3.5" customHeight="1" x14ac:dyDescent="0.3">
      <c r="A208" s="1"/>
      <c r="B208" s="1"/>
      <c r="C208" s="82"/>
      <c r="D208" s="1"/>
      <c r="E208" s="1"/>
      <c r="F208" s="82"/>
      <c r="G208" s="118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3.5" customHeight="1" x14ac:dyDescent="0.3">
      <c r="A209" s="1"/>
      <c r="B209" s="1"/>
      <c r="C209" s="82"/>
      <c r="D209" s="1"/>
      <c r="E209" s="1"/>
      <c r="F209" s="82"/>
      <c r="G209" s="118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3.5" customHeight="1" x14ac:dyDescent="0.3">
      <c r="A210" s="1"/>
      <c r="B210" s="1"/>
      <c r="C210" s="82"/>
      <c r="D210" s="1"/>
      <c r="E210" s="1"/>
      <c r="F210" s="82"/>
      <c r="G210" s="118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3.5" customHeight="1" x14ac:dyDescent="0.3">
      <c r="A211" s="1"/>
      <c r="B211" s="1"/>
      <c r="C211" s="82"/>
      <c r="D211" s="1"/>
      <c r="E211" s="1"/>
      <c r="F211" s="82"/>
      <c r="G211" s="118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3.5" customHeight="1" x14ac:dyDescent="0.3">
      <c r="A212" s="1"/>
      <c r="B212" s="1"/>
      <c r="C212" s="82"/>
      <c r="D212" s="1"/>
      <c r="E212" s="1"/>
      <c r="F212" s="82"/>
      <c r="G212" s="118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3.5" customHeight="1" x14ac:dyDescent="0.3">
      <c r="A213" s="1"/>
      <c r="B213" s="1"/>
      <c r="C213" s="82"/>
      <c r="D213" s="1"/>
      <c r="E213" s="1"/>
      <c r="F213" s="82"/>
      <c r="G213" s="118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3.5" customHeight="1" x14ac:dyDescent="0.3">
      <c r="A214" s="1"/>
      <c r="B214" s="1"/>
      <c r="C214" s="82"/>
      <c r="D214" s="1"/>
      <c r="E214" s="1"/>
      <c r="F214" s="82"/>
      <c r="G214" s="118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3.5" customHeight="1" x14ac:dyDescent="0.3">
      <c r="A215" s="1"/>
      <c r="B215" s="1"/>
      <c r="C215" s="82"/>
      <c r="D215" s="1"/>
      <c r="E215" s="1"/>
      <c r="F215" s="82"/>
      <c r="G215" s="118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3.5" customHeight="1" x14ac:dyDescent="0.3">
      <c r="A216" s="1"/>
      <c r="B216" s="1"/>
      <c r="C216" s="82"/>
      <c r="D216" s="1"/>
      <c r="E216" s="1"/>
      <c r="F216" s="82"/>
      <c r="G216" s="118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3.5" customHeight="1" x14ac:dyDescent="0.3">
      <c r="A217" s="1"/>
      <c r="B217" s="1"/>
      <c r="C217" s="82"/>
      <c r="D217" s="1"/>
      <c r="E217" s="1"/>
      <c r="F217" s="82"/>
      <c r="G217" s="118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3.5" customHeight="1" x14ac:dyDescent="0.3">
      <c r="A218" s="1"/>
      <c r="B218" s="1"/>
      <c r="C218" s="82"/>
      <c r="D218" s="1"/>
      <c r="E218" s="1"/>
      <c r="F218" s="82"/>
      <c r="G218" s="118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3.5" customHeight="1" x14ac:dyDescent="0.3">
      <c r="A219" s="1"/>
      <c r="B219" s="1"/>
      <c r="C219" s="82"/>
      <c r="D219" s="1"/>
      <c r="E219" s="1"/>
      <c r="F219" s="82"/>
      <c r="G219" s="118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3.5" customHeight="1" x14ac:dyDescent="0.3">
      <c r="A220" s="1"/>
      <c r="B220" s="1"/>
      <c r="C220" s="82"/>
      <c r="D220" s="1"/>
      <c r="E220" s="1"/>
      <c r="F220" s="82"/>
      <c r="G220" s="118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3.5" customHeight="1" x14ac:dyDescent="0.3">
      <c r="A221" s="1"/>
      <c r="B221" s="1"/>
      <c r="C221" s="82"/>
      <c r="D221" s="1"/>
      <c r="E221" s="1"/>
      <c r="F221" s="82"/>
      <c r="G221" s="118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3.5" customHeight="1" x14ac:dyDescent="0.3">
      <c r="A222" s="1"/>
      <c r="B222" s="1"/>
      <c r="C222" s="82"/>
      <c r="D222" s="1"/>
      <c r="E222" s="1"/>
      <c r="F222" s="82"/>
      <c r="G222" s="118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3.5" customHeight="1" x14ac:dyDescent="0.3">
      <c r="A223" s="1"/>
      <c r="B223" s="1"/>
      <c r="C223" s="82"/>
      <c r="D223" s="1"/>
      <c r="E223" s="1"/>
      <c r="F223" s="82"/>
      <c r="G223" s="118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3.5" customHeight="1" x14ac:dyDescent="0.3">
      <c r="A224" s="1"/>
      <c r="B224" s="1"/>
      <c r="C224" s="82"/>
      <c r="D224" s="1"/>
      <c r="E224" s="1"/>
      <c r="F224" s="82"/>
      <c r="G224" s="118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3.5" customHeight="1" x14ac:dyDescent="0.3">
      <c r="A225" s="1"/>
      <c r="B225" s="1"/>
      <c r="C225" s="82"/>
      <c r="D225" s="1"/>
      <c r="E225" s="1"/>
      <c r="F225" s="82"/>
      <c r="G225" s="118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3.5" customHeight="1" x14ac:dyDescent="0.3">
      <c r="A226" s="1"/>
      <c r="B226" s="1"/>
      <c r="C226" s="82"/>
      <c r="D226" s="1"/>
      <c r="E226" s="1"/>
      <c r="F226" s="82"/>
      <c r="G226" s="118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3.5" customHeight="1" x14ac:dyDescent="0.3">
      <c r="A227" s="1"/>
      <c r="B227" s="1"/>
      <c r="C227" s="82"/>
      <c r="D227" s="1"/>
      <c r="E227" s="1"/>
      <c r="F227" s="82"/>
      <c r="G227" s="118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3.5" customHeight="1" x14ac:dyDescent="0.3">
      <c r="A228" s="1"/>
      <c r="B228" s="1"/>
      <c r="C228" s="82"/>
      <c r="D228" s="1"/>
      <c r="E228" s="1"/>
      <c r="F228" s="82"/>
      <c r="G228" s="118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3.5" customHeight="1" x14ac:dyDescent="0.3">
      <c r="A229" s="1"/>
      <c r="B229" s="1"/>
      <c r="C229" s="82"/>
      <c r="D229" s="1"/>
      <c r="E229" s="1"/>
      <c r="F229" s="82"/>
      <c r="G229" s="118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3.5" customHeight="1" x14ac:dyDescent="0.3">
      <c r="A230" s="1"/>
      <c r="B230" s="1"/>
      <c r="C230" s="82"/>
      <c r="D230" s="1"/>
      <c r="E230" s="1"/>
      <c r="F230" s="82"/>
      <c r="G230" s="118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3.5" customHeight="1" x14ac:dyDescent="0.3">
      <c r="A231" s="1"/>
      <c r="B231" s="1"/>
      <c r="C231" s="82"/>
      <c r="D231" s="1"/>
      <c r="E231" s="1"/>
      <c r="F231" s="82"/>
      <c r="G231" s="118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3.5" customHeight="1" x14ac:dyDescent="0.3">
      <c r="A232" s="1"/>
      <c r="B232" s="1"/>
      <c r="C232" s="82"/>
      <c r="D232" s="1"/>
      <c r="E232" s="1"/>
      <c r="F232" s="82"/>
      <c r="G232" s="118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3.5" customHeight="1" x14ac:dyDescent="0.3">
      <c r="A233" s="1"/>
      <c r="B233" s="1"/>
      <c r="C233" s="82"/>
      <c r="D233" s="1"/>
      <c r="E233" s="1"/>
      <c r="F233" s="82"/>
      <c r="G233" s="118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3.5" customHeight="1" x14ac:dyDescent="0.3">
      <c r="A234" s="1"/>
      <c r="B234" s="1"/>
      <c r="C234" s="82"/>
      <c r="D234" s="1"/>
      <c r="E234" s="1"/>
      <c r="F234" s="82"/>
      <c r="G234" s="118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3.5" customHeight="1" x14ac:dyDescent="0.3">
      <c r="A235" s="1"/>
      <c r="B235" s="1"/>
      <c r="C235" s="82"/>
      <c r="D235" s="1"/>
      <c r="E235" s="1"/>
      <c r="F235" s="82"/>
      <c r="G235" s="118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3.5" customHeight="1" x14ac:dyDescent="0.3">
      <c r="A236" s="1"/>
      <c r="B236" s="1"/>
      <c r="C236" s="82"/>
      <c r="D236" s="1"/>
      <c r="E236" s="1"/>
      <c r="F236" s="82"/>
      <c r="G236" s="118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3.5" customHeight="1" x14ac:dyDescent="0.3">
      <c r="A237" s="1"/>
      <c r="B237" s="1"/>
      <c r="C237" s="82"/>
      <c r="D237" s="1"/>
      <c r="E237" s="1"/>
      <c r="F237" s="82"/>
      <c r="G237" s="118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3.5" customHeight="1" x14ac:dyDescent="0.3">
      <c r="A238" s="1"/>
      <c r="B238" s="1"/>
      <c r="C238" s="82"/>
      <c r="D238" s="1"/>
      <c r="E238" s="1"/>
      <c r="F238" s="82"/>
      <c r="G238" s="118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3.5" customHeight="1" x14ac:dyDescent="0.3">
      <c r="A239" s="1"/>
      <c r="B239" s="1"/>
      <c r="C239" s="82"/>
      <c r="D239" s="1"/>
      <c r="E239" s="1"/>
      <c r="F239" s="82"/>
      <c r="G239" s="118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3.5" customHeight="1" x14ac:dyDescent="0.3">
      <c r="A240" s="1"/>
      <c r="B240" s="1"/>
      <c r="C240" s="82"/>
      <c r="D240" s="1"/>
      <c r="E240" s="1"/>
      <c r="F240" s="82"/>
      <c r="G240" s="118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3.5" customHeight="1" x14ac:dyDescent="0.3">
      <c r="A241" s="1"/>
      <c r="B241" s="1"/>
      <c r="C241" s="82"/>
      <c r="D241" s="1"/>
      <c r="E241" s="1"/>
      <c r="F241" s="82"/>
      <c r="G241" s="118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3.5" customHeight="1" x14ac:dyDescent="0.3">
      <c r="A242" s="1"/>
      <c r="B242" s="1"/>
      <c r="C242" s="82"/>
      <c r="D242" s="1"/>
      <c r="E242" s="1"/>
      <c r="F242" s="82"/>
      <c r="G242" s="118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3.5" customHeight="1" x14ac:dyDescent="0.3">
      <c r="A243" s="1"/>
      <c r="B243" s="1"/>
      <c r="C243" s="82"/>
      <c r="D243" s="1"/>
      <c r="E243" s="1"/>
      <c r="F243" s="82"/>
      <c r="G243" s="118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3.5" customHeight="1" x14ac:dyDescent="0.3">
      <c r="A244" s="1"/>
      <c r="B244" s="1"/>
      <c r="C244" s="82"/>
      <c r="D244" s="1"/>
      <c r="E244" s="1"/>
      <c r="F244" s="82"/>
      <c r="G244" s="118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3.5" customHeight="1" x14ac:dyDescent="0.3">
      <c r="A245" s="1"/>
      <c r="B245" s="1"/>
      <c r="C245" s="82"/>
      <c r="D245" s="1"/>
      <c r="E245" s="1"/>
      <c r="F245" s="82"/>
      <c r="G245" s="118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3.5" customHeight="1" x14ac:dyDescent="0.3">
      <c r="A246" s="1"/>
      <c r="B246" s="1"/>
      <c r="C246" s="82"/>
      <c r="D246" s="1"/>
      <c r="E246" s="1"/>
      <c r="F246" s="82"/>
      <c r="G246" s="118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3.5" customHeight="1" x14ac:dyDescent="0.3">
      <c r="A247" s="1"/>
      <c r="B247" s="1"/>
      <c r="C247" s="82"/>
      <c r="D247" s="1"/>
      <c r="E247" s="1"/>
      <c r="F247" s="82"/>
      <c r="G247" s="118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3.5" customHeight="1" x14ac:dyDescent="0.3">
      <c r="A248" s="1"/>
      <c r="B248" s="1"/>
      <c r="C248" s="82"/>
      <c r="D248" s="1"/>
      <c r="E248" s="1"/>
      <c r="F248" s="82"/>
      <c r="G248" s="118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3.5" customHeight="1" x14ac:dyDescent="0.3">
      <c r="A249" s="1"/>
      <c r="B249" s="1"/>
      <c r="C249" s="82"/>
      <c r="D249" s="1"/>
      <c r="E249" s="1"/>
      <c r="F249" s="82"/>
      <c r="G249" s="118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3.5" customHeight="1" x14ac:dyDescent="0.3">
      <c r="A250" s="1"/>
      <c r="B250" s="1"/>
      <c r="C250" s="82"/>
      <c r="D250" s="1"/>
      <c r="E250" s="1"/>
      <c r="F250" s="82"/>
      <c r="G250" s="118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3.5" customHeight="1" x14ac:dyDescent="0.3">
      <c r="A251" s="1"/>
      <c r="B251" s="1"/>
      <c r="C251" s="82"/>
      <c r="D251" s="1"/>
      <c r="E251" s="1"/>
      <c r="F251" s="82"/>
      <c r="G251" s="118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3.5" customHeight="1" x14ac:dyDescent="0.3">
      <c r="A252" s="1"/>
      <c r="B252" s="1"/>
      <c r="C252" s="82"/>
      <c r="D252" s="1"/>
      <c r="E252" s="1"/>
      <c r="F252" s="82"/>
      <c r="G252" s="118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3.5" customHeight="1" x14ac:dyDescent="0.3">
      <c r="A253" s="1"/>
      <c r="B253" s="1"/>
      <c r="C253" s="82"/>
      <c r="D253" s="1"/>
      <c r="E253" s="1"/>
      <c r="F253" s="82"/>
      <c r="G253" s="118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3.5" customHeight="1" x14ac:dyDescent="0.3">
      <c r="A254" s="1"/>
      <c r="B254" s="1"/>
      <c r="C254" s="82"/>
      <c r="D254" s="1"/>
      <c r="E254" s="1"/>
      <c r="F254" s="82"/>
      <c r="G254" s="118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3.5" customHeight="1" x14ac:dyDescent="0.3">
      <c r="A255" s="1"/>
      <c r="B255" s="1"/>
      <c r="C255" s="82"/>
      <c r="D255" s="1"/>
      <c r="E255" s="1"/>
      <c r="F255" s="82"/>
      <c r="G255" s="118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3.5" customHeight="1" x14ac:dyDescent="0.3">
      <c r="A256" s="1"/>
      <c r="B256" s="1"/>
      <c r="C256" s="82"/>
      <c r="D256" s="1"/>
      <c r="E256" s="1"/>
      <c r="F256" s="82"/>
      <c r="G256" s="118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3.5" customHeight="1" x14ac:dyDescent="0.3">
      <c r="A257" s="1"/>
      <c r="B257" s="1"/>
      <c r="C257" s="82"/>
      <c r="D257" s="1"/>
      <c r="E257" s="1"/>
      <c r="F257" s="82"/>
      <c r="G257" s="118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3.5" customHeight="1" x14ac:dyDescent="0.3">
      <c r="A258" s="1"/>
      <c r="B258" s="1"/>
      <c r="C258" s="82"/>
      <c r="D258" s="1"/>
      <c r="E258" s="1"/>
      <c r="F258" s="82"/>
      <c r="G258" s="118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3.5" customHeight="1" x14ac:dyDescent="0.3">
      <c r="A259" s="1"/>
      <c r="B259" s="1"/>
      <c r="C259" s="82"/>
      <c r="D259" s="1"/>
      <c r="E259" s="1"/>
      <c r="F259" s="82"/>
      <c r="G259" s="118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3.5" customHeight="1" x14ac:dyDescent="0.3">
      <c r="A260" s="1"/>
      <c r="B260" s="1"/>
      <c r="C260" s="82"/>
      <c r="D260" s="1"/>
      <c r="E260" s="1"/>
      <c r="F260" s="82"/>
      <c r="G260" s="118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3.5" customHeight="1" x14ac:dyDescent="0.3">
      <c r="A261" s="1"/>
      <c r="B261" s="1"/>
      <c r="C261" s="82"/>
      <c r="D261" s="1"/>
      <c r="E261" s="1"/>
      <c r="F261" s="82"/>
      <c r="G261" s="118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3.5" customHeight="1" x14ac:dyDescent="0.3">
      <c r="A262" s="1"/>
      <c r="B262" s="1"/>
      <c r="C262" s="82"/>
      <c r="D262" s="1"/>
      <c r="E262" s="1"/>
      <c r="F262" s="82"/>
      <c r="G262" s="118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3.5" customHeight="1" x14ac:dyDescent="0.3">
      <c r="A263" s="1"/>
      <c r="B263" s="1"/>
      <c r="C263" s="82"/>
      <c r="D263" s="1"/>
      <c r="E263" s="1"/>
      <c r="F263" s="82"/>
      <c r="G263" s="118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3.5" customHeight="1" x14ac:dyDescent="0.3">
      <c r="A264" s="1"/>
      <c r="B264" s="1"/>
      <c r="C264" s="82"/>
      <c r="D264" s="1"/>
      <c r="E264" s="1"/>
      <c r="F264" s="82"/>
      <c r="G264" s="118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3.5" customHeight="1" x14ac:dyDescent="0.3">
      <c r="A265" s="1"/>
      <c r="B265" s="1"/>
      <c r="C265" s="82"/>
      <c r="D265" s="1"/>
      <c r="E265" s="1"/>
      <c r="F265" s="82"/>
      <c r="G265" s="118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3.5" customHeight="1" x14ac:dyDescent="0.3">
      <c r="A266" s="1"/>
      <c r="B266" s="1"/>
      <c r="C266" s="82"/>
      <c r="D266" s="1"/>
      <c r="E266" s="1"/>
      <c r="F266" s="82"/>
      <c r="G266" s="118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3.5" customHeight="1" x14ac:dyDescent="0.3">
      <c r="A267" s="1"/>
      <c r="B267" s="1"/>
      <c r="C267" s="82"/>
      <c r="D267" s="1"/>
      <c r="E267" s="1"/>
      <c r="F267" s="82"/>
      <c r="G267" s="118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3.5" customHeight="1" x14ac:dyDescent="0.3">
      <c r="A268" s="1"/>
      <c r="B268" s="1"/>
      <c r="C268" s="82"/>
      <c r="D268" s="1"/>
      <c r="E268" s="1"/>
      <c r="F268" s="82"/>
      <c r="G268" s="118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3.5" customHeight="1" x14ac:dyDescent="0.3">
      <c r="A269" s="1"/>
      <c r="B269" s="1"/>
      <c r="C269" s="82"/>
      <c r="D269" s="1"/>
      <c r="E269" s="1"/>
      <c r="F269" s="82"/>
      <c r="G269" s="118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3.5" customHeight="1" x14ac:dyDescent="0.3">
      <c r="A270" s="1"/>
      <c r="B270" s="1"/>
      <c r="C270" s="82"/>
      <c r="D270" s="1"/>
      <c r="E270" s="1"/>
      <c r="F270" s="82"/>
      <c r="G270" s="118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3.5" customHeight="1" x14ac:dyDescent="0.3">
      <c r="A271" s="1"/>
      <c r="B271" s="1"/>
      <c r="C271" s="82"/>
      <c r="D271" s="1"/>
      <c r="E271" s="1"/>
      <c r="F271" s="82"/>
      <c r="G271" s="118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3.5" customHeight="1" x14ac:dyDescent="0.3">
      <c r="A272" s="1"/>
      <c r="B272" s="1"/>
      <c r="C272" s="82"/>
      <c r="D272" s="1"/>
      <c r="E272" s="1"/>
      <c r="F272" s="82"/>
      <c r="G272" s="118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3.5" customHeight="1" x14ac:dyDescent="0.3">
      <c r="A273" s="1"/>
      <c r="B273" s="1"/>
      <c r="C273" s="82"/>
      <c r="D273" s="1"/>
      <c r="E273" s="1"/>
      <c r="F273" s="82"/>
      <c r="G273" s="118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3.5" customHeight="1" x14ac:dyDescent="0.3">
      <c r="A274" s="1"/>
      <c r="B274" s="1"/>
      <c r="C274" s="82"/>
      <c r="D274" s="1"/>
      <c r="E274" s="1"/>
      <c r="F274" s="82"/>
      <c r="G274" s="118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3.5" customHeight="1" x14ac:dyDescent="0.3">
      <c r="A275" s="1"/>
      <c r="B275" s="1"/>
      <c r="C275" s="82"/>
      <c r="D275" s="1"/>
      <c r="E275" s="1"/>
      <c r="F275" s="82"/>
      <c r="G275" s="118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3.5" customHeight="1" x14ac:dyDescent="0.3">
      <c r="A276" s="1"/>
      <c r="B276" s="1"/>
      <c r="C276" s="82"/>
      <c r="D276" s="1"/>
      <c r="E276" s="1"/>
      <c r="F276" s="82"/>
      <c r="G276" s="118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3.5" customHeight="1" x14ac:dyDescent="0.3">
      <c r="A277" s="1"/>
      <c r="B277" s="1"/>
      <c r="C277" s="82"/>
      <c r="D277" s="1"/>
      <c r="E277" s="1"/>
      <c r="F277" s="82"/>
      <c r="G277" s="118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3.5" customHeight="1" x14ac:dyDescent="0.3">
      <c r="A278" s="1"/>
      <c r="B278" s="1"/>
      <c r="C278" s="82"/>
      <c r="D278" s="1"/>
      <c r="E278" s="1"/>
      <c r="F278" s="82"/>
      <c r="G278" s="118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3.5" customHeight="1" x14ac:dyDescent="0.3">
      <c r="A279" s="1"/>
      <c r="B279" s="1"/>
      <c r="C279" s="82"/>
      <c r="D279" s="1"/>
      <c r="E279" s="1"/>
      <c r="F279" s="82"/>
      <c r="G279" s="118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3.5" customHeight="1" x14ac:dyDescent="0.3">
      <c r="A280" s="1"/>
      <c r="B280" s="1"/>
      <c r="C280" s="82"/>
      <c r="D280" s="1"/>
      <c r="E280" s="1"/>
      <c r="F280" s="82"/>
      <c r="G280" s="118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3.5" customHeight="1" x14ac:dyDescent="0.3">
      <c r="A281" s="1"/>
      <c r="B281" s="1"/>
      <c r="C281" s="82"/>
      <c r="D281" s="1"/>
      <c r="E281" s="1"/>
      <c r="F281" s="82"/>
      <c r="G281" s="118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3.5" customHeight="1" x14ac:dyDescent="0.3">
      <c r="A282" s="1"/>
      <c r="B282" s="1"/>
      <c r="C282" s="82"/>
      <c r="D282" s="1"/>
      <c r="E282" s="1"/>
      <c r="F282" s="82"/>
      <c r="G282" s="118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3.5" customHeight="1" x14ac:dyDescent="0.3">
      <c r="A283" s="1"/>
      <c r="B283" s="1"/>
      <c r="C283" s="82"/>
      <c r="D283" s="1"/>
      <c r="E283" s="1"/>
      <c r="F283" s="82"/>
      <c r="G283" s="118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3.5" customHeight="1" x14ac:dyDescent="0.3">
      <c r="A284" s="1"/>
      <c r="B284" s="1"/>
      <c r="C284" s="82"/>
      <c r="D284" s="1"/>
      <c r="E284" s="1"/>
      <c r="F284" s="82"/>
      <c r="G284" s="118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3.5" customHeight="1" x14ac:dyDescent="0.3">
      <c r="A285" s="1"/>
      <c r="B285" s="1"/>
      <c r="C285" s="82"/>
      <c r="D285" s="1"/>
      <c r="E285" s="1"/>
      <c r="F285" s="82"/>
      <c r="G285" s="118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3.5" customHeight="1" x14ac:dyDescent="0.3">
      <c r="A286" s="1"/>
      <c r="B286" s="1"/>
      <c r="C286" s="82"/>
      <c r="D286" s="1"/>
      <c r="E286" s="1"/>
      <c r="F286" s="82"/>
      <c r="G286" s="118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3.5" customHeight="1" x14ac:dyDescent="0.3">
      <c r="A287" s="1"/>
      <c r="B287" s="1"/>
      <c r="C287" s="82"/>
      <c r="D287" s="1"/>
      <c r="E287" s="1"/>
      <c r="F287" s="82"/>
      <c r="G287" s="118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3.5" customHeight="1" x14ac:dyDescent="0.3">
      <c r="A288" s="1"/>
      <c r="B288" s="1"/>
      <c r="C288" s="82"/>
      <c r="D288" s="1"/>
      <c r="E288" s="1"/>
      <c r="F288" s="82"/>
      <c r="G288" s="118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3.5" customHeight="1" x14ac:dyDescent="0.3">
      <c r="A289" s="1"/>
      <c r="B289" s="1"/>
      <c r="C289" s="82"/>
      <c r="D289" s="1"/>
      <c r="E289" s="1"/>
      <c r="F289" s="82"/>
      <c r="G289" s="118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3.5" customHeight="1" x14ac:dyDescent="0.3">
      <c r="A290" s="1"/>
      <c r="B290" s="1"/>
      <c r="C290" s="82"/>
      <c r="D290" s="1"/>
      <c r="E290" s="1"/>
      <c r="F290" s="82"/>
      <c r="G290" s="118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3.5" customHeight="1" x14ac:dyDescent="0.3">
      <c r="A291" s="1"/>
      <c r="B291" s="1"/>
      <c r="C291" s="82"/>
      <c r="D291" s="1"/>
      <c r="E291" s="1"/>
      <c r="F291" s="82"/>
      <c r="G291" s="118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3.5" customHeight="1" x14ac:dyDescent="0.3">
      <c r="A292" s="1"/>
      <c r="B292" s="1"/>
      <c r="C292" s="82"/>
      <c r="D292" s="1"/>
      <c r="E292" s="1"/>
      <c r="F292" s="82"/>
      <c r="G292" s="118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3.5" customHeight="1" x14ac:dyDescent="0.3">
      <c r="A293" s="1"/>
      <c r="B293" s="1"/>
      <c r="C293" s="82"/>
      <c r="D293" s="1"/>
      <c r="E293" s="1"/>
      <c r="F293" s="82"/>
      <c r="G293" s="118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3.5" customHeight="1" x14ac:dyDescent="0.3">
      <c r="A294" s="1"/>
      <c r="B294" s="1"/>
      <c r="C294" s="82"/>
      <c r="D294" s="1"/>
      <c r="E294" s="1"/>
      <c r="F294" s="82"/>
      <c r="G294" s="118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3.5" customHeight="1" x14ac:dyDescent="0.3">
      <c r="A295" s="1"/>
      <c r="B295" s="1"/>
      <c r="C295" s="82"/>
      <c r="D295" s="1"/>
      <c r="E295" s="1"/>
      <c r="F295" s="82"/>
      <c r="G295" s="118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3.5" customHeight="1" x14ac:dyDescent="0.3">
      <c r="A296" s="1"/>
      <c r="B296" s="1"/>
      <c r="C296" s="82"/>
      <c r="D296" s="1"/>
      <c r="E296" s="1"/>
      <c r="F296" s="82"/>
      <c r="G296" s="118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3.5" customHeight="1" x14ac:dyDescent="0.3">
      <c r="A297" s="1"/>
      <c r="B297" s="1"/>
      <c r="C297" s="82"/>
      <c r="D297" s="1"/>
      <c r="E297" s="1"/>
      <c r="F297" s="82"/>
      <c r="G297" s="118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3.5" customHeight="1" x14ac:dyDescent="0.3">
      <c r="A298" s="1"/>
      <c r="B298" s="1"/>
      <c r="C298" s="82"/>
      <c r="D298" s="1"/>
      <c r="E298" s="1"/>
      <c r="F298" s="82"/>
      <c r="G298" s="118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3.5" customHeight="1" x14ac:dyDescent="0.3">
      <c r="A299" s="1"/>
      <c r="B299" s="1"/>
      <c r="C299" s="82"/>
      <c r="D299" s="1"/>
      <c r="E299" s="1"/>
      <c r="F299" s="82"/>
      <c r="G299" s="118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3.5" customHeight="1" x14ac:dyDescent="0.3">
      <c r="A300" s="1"/>
      <c r="B300" s="1"/>
      <c r="C300" s="82"/>
      <c r="D300" s="1"/>
      <c r="E300" s="1"/>
      <c r="F300" s="82"/>
      <c r="G300" s="118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3.5" customHeight="1" x14ac:dyDescent="0.3">
      <c r="A301" s="1"/>
      <c r="B301" s="1"/>
      <c r="C301" s="82"/>
      <c r="D301" s="1"/>
      <c r="E301" s="1"/>
      <c r="F301" s="82"/>
      <c r="G301" s="118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3.5" customHeight="1" x14ac:dyDescent="0.3">
      <c r="A302" s="1"/>
      <c r="B302" s="1"/>
      <c r="C302" s="82"/>
      <c r="D302" s="1"/>
      <c r="E302" s="1"/>
      <c r="F302" s="82"/>
      <c r="G302" s="118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3.5" customHeight="1" x14ac:dyDescent="0.3">
      <c r="A303" s="1"/>
      <c r="B303" s="1"/>
      <c r="C303" s="82"/>
      <c r="D303" s="1"/>
      <c r="E303" s="1"/>
      <c r="F303" s="82"/>
      <c r="G303" s="118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3.5" customHeight="1" x14ac:dyDescent="0.3">
      <c r="A304" s="1"/>
      <c r="B304" s="1"/>
      <c r="C304" s="82"/>
      <c r="D304" s="1"/>
      <c r="E304" s="1"/>
      <c r="F304" s="82"/>
      <c r="G304" s="118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3.5" customHeight="1" x14ac:dyDescent="0.3">
      <c r="A305" s="1"/>
      <c r="B305" s="1"/>
      <c r="C305" s="82"/>
      <c r="D305" s="1"/>
      <c r="E305" s="1"/>
      <c r="F305" s="82"/>
      <c r="G305" s="118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3.5" customHeight="1" x14ac:dyDescent="0.3">
      <c r="A306" s="1"/>
      <c r="B306" s="1"/>
      <c r="C306" s="82"/>
      <c r="D306" s="1"/>
      <c r="E306" s="1"/>
      <c r="F306" s="82"/>
      <c r="G306" s="118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3.5" customHeight="1" x14ac:dyDescent="0.3">
      <c r="A307" s="1"/>
      <c r="B307" s="1"/>
      <c r="C307" s="82"/>
      <c r="D307" s="1"/>
      <c r="E307" s="1"/>
      <c r="F307" s="82"/>
      <c r="G307" s="118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3.5" customHeight="1" x14ac:dyDescent="0.3">
      <c r="A308" s="1"/>
      <c r="B308" s="1"/>
      <c r="C308" s="82"/>
      <c r="D308" s="1"/>
      <c r="E308" s="1"/>
      <c r="F308" s="82"/>
      <c r="G308" s="118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3.5" customHeight="1" x14ac:dyDescent="0.3">
      <c r="A309" s="1"/>
      <c r="B309" s="1"/>
      <c r="C309" s="82"/>
      <c r="D309" s="1"/>
      <c r="E309" s="1"/>
      <c r="F309" s="82"/>
      <c r="G309" s="118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3.5" customHeight="1" x14ac:dyDescent="0.3">
      <c r="A310" s="1"/>
      <c r="B310" s="1"/>
      <c r="C310" s="82"/>
      <c r="D310" s="1"/>
      <c r="E310" s="1"/>
      <c r="F310" s="82"/>
      <c r="G310" s="118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3.5" customHeight="1" x14ac:dyDescent="0.3">
      <c r="A311" s="1"/>
      <c r="B311" s="1"/>
      <c r="C311" s="82"/>
      <c r="D311" s="1"/>
      <c r="E311" s="1"/>
      <c r="F311" s="82"/>
      <c r="G311" s="118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3.5" customHeight="1" x14ac:dyDescent="0.3">
      <c r="A312" s="1"/>
      <c r="B312" s="1"/>
      <c r="C312" s="82"/>
      <c r="D312" s="1"/>
      <c r="E312" s="1"/>
      <c r="F312" s="82"/>
      <c r="G312" s="118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3.5" customHeight="1" x14ac:dyDescent="0.3">
      <c r="A313" s="1"/>
      <c r="B313" s="1"/>
      <c r="C313" s="82"/>
      <c r="D313" s="1"/>
      <c r="E313" s="1"/>
      <c r="F313" s="82"/>
      <c r="G313" s="118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3.5" customHeight="1" x14ac:dyDescent="0.3">
      <c r="A314" s="1"/>
      <c r="B314" s="1"/>
      <c r="C314" s="82"/>
      <c r="D314" s="1"/>
      <c r="E314" s="1"/>
      <c r="F314" s="82"/>
      <c r="G314" s="118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3.5" customHeight="1" x14ac:dyDescent="0.3">
      <c r="A315" s="1"/>
      <c r="B315" s="1"/>
      <c r="C315" s="82"/>
      <c r="D315" s="1"/>
      <c r="E315" s="1"/>
      <c r="F315" s="82"/>
      <c r="G315" s="118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3.5" customHeight="1" x14ac:dyDescent="0.3">
      <c r="A316" s="1"/>
      <c r="B316" s="1"/>
      <c r="C316" s="82"/>
      <c r="D316" s="1"/>
      <c r="E316" s="1"/>
      <c r="F316" s="82"/>
      <c r="G316" s="118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3.5" customHeight="1" x14ac:dyDescent="0.3">
      <c r="A317" s="1"/>
      <c r="B317" s="1"/>
      <c r="C317" s="82"/>
      <c r="D317" s="1"/>
      <c r="E317" s="1"/>
      <c r="F317" s="82"/>
      <c r="G317" s="118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3.5" customHeight="1" x14ac:dyDescent="0.3">
      <c r="A318" s="1"/>
      <c r="B318" s="1"/>
      <c r="C318" s="82"/>
      <c r="D318" s="1"/>
      <c r="E318" s="1"/>
      <c r="F318" s="82"/>
      <c r="G318" s="118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3.5" customHeight="1" x14ac:dyDescent="0.3">
      <c r="A319" s="1"/>
      <c r="B319" s="1"/>
      <c r="C319" s="82"/>
      <c r="D319" s="1"/>
      <c r="E319" s="1"/>
      <c r="F319" s="82"/>
      <c r="G319" s="118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3.5" customHeight="1" x14ac:dyDescent="0.3">
      <c r="A320" s="1"/>
      <c r="B320" s="1"/>
      <c r="C320" s="82"/>
      <c r="D320" s="1"/>
      <c r="E320" s="1"/>
      <c r="F320" s="82"/>
      <c r="G320" s="118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3.5" customHeight="1" x14ac:dyDescent="0.3">
      <c r="A321" s="1"/>
      <c r="B321" s="1"/>
      <c r="C321" s="82"/>
      <c r="D321" s="1"/>
      <c r="E321" s="1"/>
      <c r="F321" s="82"/>
      <c r="G321" s="118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3.5" customHeight="1" x14ac:dyDescent="0.3">
      <c r="A322" s="1"/>
      <c r="B322" s="1"/>
      <c r="C322" s="82"/>
      <c r="D322" s="1"/>
      <c r="E322" s="1"/>
      <c r="F322" s="82"/>
      <c r="G322" s="118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3.5" customHeight="1" x14ac:dyDescent="0.3">
      <c r="A323" s="1"/>
      <c r="B323" s="1"/>
      <c r="C323" s="82"/>
      <c r="D323" s="1"/>
      <c r="E323" s="1"/>
      <c r="F323" s="82"/>
      <c r="G323" s="118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3.5" customHeight="1" x14ac:dyDescent="0.3">
      <c r="A324" s="1"/>
      <c r="B324" s="1"/>
      <c r="C324" s="82"/>
      <c r="D324" s="1"/>
      <c r="E324" s="1"/>
      <c r="F324" s="82"/>
      <c r="G324" s="118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3.5" customHeight="1" x14ac:dyDescent="0.3">
      <c r="A325" s="1"/>
      <c r="B325" s="1"/>
      <c r="C325" s="82"/>
      <c r="D325" s="1"/>
      <c r="E325" s="1"/>
      <c r="F325" s="82"/>
      <c r="G325" s="118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3.5" customHeight="1" x14ac:dyDescent="0.3">
      <c r="A326" s="1"/>
      <c r="B326" s="1"/>
      <c r="C326" s="82"/>
      <c r="D326" s="1"/>
      <c r="E326" s="1"/>
      <c r="F326" s="82"/>
      <c r="G326" s="118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3.5" customHeight="1" x14ac:dyDescent="0.3">
      <c r="A327" s="1"/>
      <c r="B327" s="1"/>
      <c r="C327" s="82"/>
      <c r="D327" s="1"/>
      <c r="E327" s="1"/>
      <c r="F327" s="82"/>
      <c r="G327" s="118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3.5" customHeight="1" x14ac:dyDescent="0.3">
      <c r="A328" s="1"/>
      <c r="B328" s="1"/>
      <c r="C328" s="82"/>
      <c r="D328" s="1"/>
      <c r="E328" s="1"/>
      <c r="F328" s="82"/>
      <c r="G328" s="118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3.5" customHeight="1" x14ac:dyDescent="0.3">
      <c r="A329" s="1"/>
      <c r="B329" s="1"/>
      <c r="C329" s="82"/>
      <c r="D329" s="1"/>
      <c r="E329" s="1"/>
      <c r="F329" s="82"/>
      <c r="G329" s="118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3.5" customHeight="1" x14ac:dyDescent="0.3">
      <c r="A330" s="1"/>
      <c r="B330" s="1"/>
      <c r="C330" s="82"/>
      <c r="D330" s="1"/>
      <c r="E330" s="1"/>
      <c r="F330" s="82"/>
      <c r="G330" s="118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3.5" customHeight="1" x14ac:dyDescent="0.3">
      <c r="A331" s="1"/>
      <c r="B331" s="1"/>
      <c r="C331" s="82"/>
      <c r="D331" s="1"/>
      <c r="E331" s="1"/>
      <c r="F331" s="82"/>
      <c r="G331" s="118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3.5" customHeight="1" x14ac:dyDescent="0.3">
      <c r="A332" s="1"/>
      <c r="B332" s="1"/>
      <c r="C332" s="82"/>
      <c r="D332" s="1"/>
      <c r="E332" s="1"/>
      <c r="F332" s="82"/>
      <c r="G332" s="118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3.5" customHeight="1" x14ac:dyDescent="0.3">
      <c r="A333" s="1"/>
      <c r="B333" s="1"/>
      <c r="C333" s="82"/>
      <c r="D333" s="1"/>
      <c r="E333" s="1"/>
      <c r="F333" s="82"/>
      <c r="G333" s="118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3.5" customHeight="1" x14ac:dyDescent="0.3">
      <c r="A334" s="1"/>
      <c r="B334" s="1"/>
      <c r="C334" s="82"/>
      <c r="D334" s="1"/>
      <c r="E334" s="1"/>
      <c r="F334" s="82"/>
      <c r="G334" s="118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3.5" customHeight="1" x14ac:dyDescent="0.3">
      <c r="A335" s="1"/>
      <c r="B335" s="1"/>
      <c r="C335" s="82"/>
      <c r="D335" s="1"/>
      <c r="E335" s="1"/>
      <c r="F335" s="82"/>
      <c r="G335" s="118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3.5" customHeight="1" x14ac:dyDescent="0.3">
      <c r="A336" s="1"/>
      <c r="B336" s="1"/>
      <c r="C336" s="82"/>
      <c r="D336" s="1"/>
      <c r="E336" s="1"/>
      <c r="F336" s="82"/>
      <c r="G336" s="118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3.5" customHeight="1" x14ac:dyDescent="0.3">
      <c r="A337" s="1"/>
      <c r="B337" s="1"/>
      <c r="C337" s="82"/>
      <c r="D337" s="1"/>
      <c r="E337" s="1"/>
      <c r="F337" s="82"/>
      <c r="G337" s="118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3.5" customHeight="1" x14ac:dyDescent="0.3">
      <c r="A338" s="1"/>
      <c r="B338" s="1"/>
      <c r="C338" s="82"/>
      <c r="D338" s="1"/>
      <c r="E338" s="1"/>
      <c r="F338" s="82"/>
      <c r="G338" s="118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3.5" customHeight="1" x14ac:dyDescent="0.3">
      <c r="A339" s="1"/>
      <c r="B339" s="1"/>
      <c r="C339" s="82"/>
      <c r="D339" s="1"/>
      <c r="E339" s="1"/>
      <c r="F339" s="82"/>
      <c r="G339" s="118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3.5" customHeight="1" x14ac:dyDescent="0.3">
      <c r="A340" s="1"/>
      <c r="B340" s="1"/>
      <c r="C340" s="82"/>
      <c r="D340" s="1"/>
      <c r="E340" s="1"/>
      <c r="F340" s="82"/>
      <c r="G340" s="118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3.5" customHeight="1" x14ac:dyDescent="0.3">
      <c r="A341" s="1"/>
      <c r="B341" s="1"/>
      <c r="C341" s="82"/>
      <c r="D341" s="1"/>
      <c r="E341" s="1"/>
      <c r="F341" s="82"/>
      <c r="G341" s="118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3.5" customHeight="1" x14ac:dyDescent="0.3">
      <c r="A342" s="1"/>
      <c r="B342" s="1"/>
      <c r="C342" s="82"/>
      <c r="D342" s="1"/>
      <c r="E342" s="1"/>
      <c r="F342" s="82"/>
      <c r="G342" s="118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3.5" customHeight="1" x14ac:dyDescent="0.3">
      <c r="A343" s="1"/>
      <c r="B343" s="1"/>
      <c r="C343" s="82"/>
      <c r="D343" s="1"/>
      <c r="E343" s="1"/>
      <c r="F343" s="82"/>
      <c r="G343" s="118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3.5" customHeight="1" x14ac:dyDescent="0.3">
      <c r="A344" s="1"/>
      <c r="B344" s="1"/>
      <c r="C344" s="82"/>
      <c r="D344" s="1"/>
      <c r="E344" s="1"/>
      <c r="F344" s="82"/>
      <c r="G344" s="118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3.5" customHeight="1" x14ac:dyDescent="0.3">
      <c r="A345" s="1"/>
      <c r="B345" s="1"/>
      <c r="C345" s="82"/>
      <c r="D345" s="1"/>
      <c r="E345" s="1"/>
      <c r="F345" s="82"/>
      <c r="G345" s="118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3.5" customHeight="1" x14ac:dyDescent="0.3">
      <c r="A346" s="1"/>
      <c r="B346" s="1"/>
      <c r="C346" s="82"/>
      <c r="D346" s="1"/>
      <c r="E346" s="1"/>
      <c r="F346" s="82"/>
      <c r="G346" s="118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3.5" customHeight="1" x14ac:dyDescent="0.3">
      <c r="A347" s="1"/>
      <c r="B347" s="1"/>
      <c r="C347" s="82"/>
      <c r="D347" s="1"/>
      <c r="E347" s="1"/>
      <c r="F347" s="82"/>
      <c r="G347" s="118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3.5" customHeight="1" x14ac:dyDescent="0.3">
      <c r="A348" s="1"/>
      <c r="B348" s="1"/>
      <c r="C348" s="82"/>
      <c r="D348" s="1"/>
      <c r="E348" s="1"/>
      <c r="F348" s="82"/>
      <c r="G348" s="118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3.5" customHeight="1" x14ac:dyDescent="0.3">
      <c r="A349" s="1"/>
      <c r="B349" s="1"/>
      <c r="C349" s="82"/>
      <c r="D349" s="1"/>
      <c r="E349" s="1"/>
      <c r="F349" s="82"/>
      <c r="G349" s="118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3.5" customHeight="1" x14ac:dyDescent="0.3">
      <c r="A350" s="1"/>
      <c r="B350" s="1"/>
      <c r="C350" s="82"/>
      <c r="D350" s="1"/>
      <c r="E350" s="1"/>
      <c r="F350" s="82"/>
      <c r="G350" s="118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3.5" customHeight="1" x14ac:dyDescent="0.3">
      <c r="A351" s="1"/>
      <c r="B351" s="1"/>
      <c r="C351" s="82"/>
      <c r="D351" s="1"/>
      <c r="E351" s="1"/>
      <c r="F351" s="82"/>
      <c r="G351" s="118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3.5" customHeight="1" x14ac:dyDescent="0.3">
      <c r="A352" s="1"/>
      <c r="B352" s="1"/>
      <c r="C352" s="82"/>
      <c r="D352" s="1"/>
      <c r="E352" s="1"/>
      <c r="F352" s="82"/>
      <c r="G352" s="118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3.5" customHeight="1" x14ac:dyDescent="0.3">
      <c r="A353" s="1"/>
      <c r="B353" s="1"/>
      <c r="C353" s="82"/>
      <c r="D353" s="1"/>
      <c r="E353" s="1"/>
      <c r="F353" s="82"/>
      <c r="G353" s="118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3.5" customHeight="1" x14ac:dyDescent="0.3">
      <c r="A354" s="1"/>
      <c r="B354" s="1"/>
      <c r="C354" s="82"/>
      <c r="D354" s="1"/>
      <c r="E354" s="1"/>
      <c r="F354" s="82"/>
      <c r="G354" s="118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3.5" customHeight="1" x14ac:dyDescent="0.3">
      <c r="A355" s="1"/>
      <c r="B355" s="1"/>
      <c r="C355" s="82"/>
      <c r="D355" s="1"/>
      <c r="E355" s="1"/>
      <c r="F355" s="82"/>
      <c r="G355" s="118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3.5" customHeight="1" x14ac:dyDescent="0.3">
      <c r="A356" s="1"/>
      <c r="B356" s="1"/>
      <c r="C356" s="82"/>
      <c r="D356" s="1"/>
      <c r="E356" s="1"/>
      <c r="F356" s="82"/>
      <c r="G356" s="118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3.5" customHeight="1" x14ac:dyDescent="0.3">
      <c r="A357" s="1"/>
      <c r="B357" s="1"/>
      <c r="C357" s="82"/>
      <c r="D357" s="1"/>
      <c r="E357" s="1"/>
      <c r="F357" s="82"/>
      <c r="G357" s="118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3.5" customHeight="1" x14ac:dyDescent="0.3">
      <c r="A358" s="1"/>
      <c r="B358" s="1"/>
      <c r="C358" s="82"/>
      <c r="D358" s="1"/>
      <c r="E358" s="1"/>
      <c r="F358" s="82"/>
      <c r="G358" s="118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3.5" customHeight="1" x14ac:dyDescent="0.3">
      <c r="A359" s="1"/>
      <c r="B359" s="1"/>
      <c r="C359" s="82"/>
      <c r="D359" s="1"/>
      <c r="E359" s="1"/>
      <c r="F359" s="82"/>
      <c r="G359" s="118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3.5" customHeight="1" x14ac:dyDescent="0.3">
      <c r="A360" s="1"/>
      <c r="B360" s="1"/>
      <c r="C360" s="82"/>
      <c r="D360" s="1"/>
      <c r="E360" s="1"/>
      <c r="F360" s="82"/>
      <c r="G360" s="118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3.5" customHeight="1" x14ac:dyDescent="0.3">
      <c r="A361" s="1"/>
      <c r="B361" s="1"/>
      <c r="C361" s="82"/>
      <c r="D361" s="1"/>
      <c r="E361" s="1"/>
      <c r="F361" s="82"/>
      <c r="G361" s="118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3.5" customHeight="1" x14ac:dyDescent="0.3">
      <c r="A362" s="1"/>
      <c r="B362" s="1"/>
      <c r="C362" s="82"/>
      <c r="D362" s="1"/>
      <c r="E362" s="1"/>
      <c r="F362" s="82"/>
      <c r="G362" s="118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3.5" customHeight="1" x14ac:dyDescent="0.3">
      <c r="A363" s="1"/>
      <c r="B363" s="1"/>
      <c r="C363" s="82"/>
      <c r="D363" s="1"/>
      <c r="E363" s="1"/>
      <c r="F363" s="82"/>
      <c r="G363" s="118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3.5" customHeight="1" x14ac:dyDescent="0.3">
      <c r="A364" s="1"/>
      <c r="B364" s="1"/>
      <c r="C364" s="82"/>
      <c r="D364" s="1"/>
      <c r="E364" s="1"/>
      <c r="F364" s="82"/>
      <c r="G364" s="118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3.5" customHeight="1" x14ac:dyDescent="0.3">
      <c r="A365" s="1"/>
      <c r="B365" s="1"/>
      <c r="C365" s="82"/>
      <c r="D365" s="1"/>
      <c r="E365" s="1"/>
      <c r="F365" s="82"/>
      <c r="G365" s="118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3.5" customHeight="1" x14ac:dyDescent="0.3">
      <c r="A366" s="1"/>
      <c r="B366" s="1"/>
      <c r="C366" s="82"/>
      <c r="D366" s="1"/>
      <c r="E366" s="1"/>
      <c r="F366" s="82"/>
      <c r="G366" s="118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3.5" customHeight="1" x14ac:dyDescent="0.3">
      <c r="A367" s="1"/>
      <c r="B367" s="1"/>
      <c r="C367" s="82"/>
      <c r="D367" s="1"/>
      <c r="E367" s="1"/>
      <c r="F367" s="82"/>
      <c r="G367" s="118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3.5" customHeight="1" x14ac:dyDescent="0.3">
      <c r="A368" s="1"/>
      <c r="B368" s="1"/>
      <c r="C368" s="82"/>
      <c r="D368" s="1"/>
      <c r="E368" s="1"/>
      <c r="F368" s="82"/>
      <c r="G368" s="118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3.5" customHeight="1" x14ac:dyDescent="0.3">
      <c r="A369" s="1"/>
      <c r="B369" s="1"/>
      <c r="C369" s="82"/>
      <c r="D369" s="1"/>
      <c r="E369" s="1"/>
      <c r="F369" s="82"/>
      <c r="G369" s="118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3.5" customHeight="1" x14ac:dyDescent="0.3">
      <c r="A370" s="1"/>
      <c r="B370" s="1"/>
      <c r="C370" s="82"/>
      <c r="D370" s="1"/>
      <c r="E370" s="1"/>
      <c r="F370" s="82"/>
      <c r="G370" s="118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3.5" customHeight="1" x14ac:dyDescent="0.3">
      <c r="A371" s="1"/>
      <c r="B371" s="1"/>
      <c r="C371" s="82"/>
      <c r="D371" s="1"/>
      <c r="E371" s="1"/>
      <c r="F371" s="82"/>
      <c r="G371" s="118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3.5" customHeight="1" x14ac:dyDescent="0.3">
      <c r="A372" s="1"/>
      <c r="B372" s="1"/>
      <c r="C372" s="82"/>
      <c r="D372" s="1"/>
      <c r="E372" s="1"/>
      <c r="F372" s="82"/>
      <c r="G372" s="118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3.5" customHeight="1" x14ac:dyDescent="0.3">
      <c r="A373" s="1"/>
      <c r="B373" s="1"/>
      <c r="C373" s="82"/>
      <c r="D373" s="1"/>
      <c r="E373" s="1"/>
      <c r="F373" s="82"/>
      <c r="G373" s="118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3.5" customHeight="1" x14ac:dyDescent="0.3">
      <c r="A374" s="1"/>
      <c r="B374" s="1"/>
      <c r="C374" s="82"/>
      <c r="D374" s="1"/>
      <c r="E374" s="1"/>
      <c r="F374" s="82"/>
      <c r="G374" s="118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3.5" customHeight="1" x14ac:dyDescent="0.3">
      <c r="A375" s="1"/>
      <c r="B375" s="1"/>
      <c r="C375" s="82"/>
      <c r="D375" s="1"/>
      <c r="E375" s="1"/>
      <c r="F375" s="82"/>
      <c r="G375" s="118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3.5" customHeight="1" x14ac:dyDescent="0.3">
      <c r="A376" s="1"/>
      <c r="B376" s="1"/>
      <c r="C376" s="82"/>
      <c r="D376" s="1"/>
      <c r="E376" s="1"/>
      <c r="F376" s="82"/>
      <c r="G376" s="118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3.5" customHeight="1" x14ac:dyDescent="0.3">
      <c r="A377" s="1"/>
      <c r="B377" s="1"/>
      <c r="C377" s="82"/>
      <c r="D377" s="1"/>
      <c r="E377" s="1"/>
      <c r="F377" s="82"/>
      <c r="G377" s="118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3.5" customHeight="1" x14ac:dyDescent="0.3">
      <c r="A378" s="1"/>
      <c r="B378" s="1"/>
      <c r="C378" s="82"/>
      <c r="D378" s="1"/>
      <c r="E378" s="1"/>
      <c r="F378" s="82"/>
      <c r="G378" s="118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3.5" customHeight="1" x14ac:dyDescent="0.3">
      <c r="A379" s="1"/>
      <c r="B379" s="1"/>
      <c r="C379" s="82"/>
      <c r="D379" s="1"/>
      <c r="E379" s="1"/>
      <c r="F379" s="82"/>
      <c r="G379" s="118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3.5" customHeight="1" x14ac:dyDescent="0.3">
      <c r="A380" s="1"/>
      <c r="B380" s="1"/>
      <c r="C380" s="82"/>
      <c r="D380" s="1"/>
      <c r="E380" s="1"/>
      <c r="F380" s="82"/>
      <c r="G380" s="118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3.5" customHeight="1" x14ac:dyDescent="0.3">
      <c r="A381" s="1"/>
      <c r="B381" s="1"/>
      <c r="C381" s="82"/>
      <c r="D381" s="1"/>
      <c r="E381" s="1"/>
      <c r="F381" s="82"/>
      <c r="G381" s="118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3.5" customHeight="1" x14ac:dyDescent="0.3">
      <c r="A382" s="1"/>
      <c r="B382" s="1"/>
      <c r="C382" s="82"/>
      <c r="D382" s="1"/>
      <c r="E382" s="1"/>
      <c r="F382" s="82"/>
      <c r="G382" s="118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3.5" customHeight="1" x14ac:dyDescent="0.3">
      <c r="A383" s="1"/>
      <c r="B383" s="1"/>
      <c r="C383" s="82"/>
      <c r="D383" s="1"/>
      <c r="E383" s="1"/>
      <c r="F383" s="82"/>
      <c r="G383" s="118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3.5" customHeight="1" x14ac:dyDescent="0.3">
      <c r="A384" s="1"/>
      <c r="B384" s="1"/>
      <c r="C384" s="82"/>
      <c r="D384" s="1"/>
      <c r="E384" s="1"/>
      <c r="F384" s="82"/>
      <c r="G384" s="118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3.5" customHeight="1" x14ac:dyDescent="0.3">
      <c r="A385" s="1"/>
      <c r="B385" s="1"/>
      <c r="C385" s="82"/>
      <c r="D385" s="1"/>
      <c r="E385" s="1"/>
      <c r="F385" s="82"/>
      <c r="G385" s="118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3.5" customHeight="1" x14ac:dyDescent="0.3">
      <c r="A386" s="1"/>
      <c r="B386" s="1"/>
      <c r="C386" s="82"/>
      <c r="D386" s="1"/>
      <c r="E386" s="1"/>
      <c r="F386" s="82"/>
      <c r="G386" s="118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3.5" customHeight="1" x14ac:dyDescent="0.3">
      <c r="A387" s="1"/>
      <c r="B387" s="1"/>
      <c r="C387" s="82"/>
      <c r="D387" s="1"/>
      <c r="E387" s="1"/>
      <c r="F387" s="82"/>
      <c r="G387" s="118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3.5" customHeight="1" x14ac:dyDescent="0.3">
      <c r="A388" s="1"/>
      <c r="B388" s="1"/>
      <c r="C388" s="82"/>
      <c r="D388" s="1"/>
      <c r="E388" s="1"/>
      <c r="F388" s="82"/>
      <c r="G388" s="118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3.5" customHeight="1" x14ac:dyDescent="0.3">
      <c r="A389" s="1"/>
      <c r="B389" s="1"/>
      <c r="C389" s="82"/>
      <c r="D389" s="1"/>
      <c r="E389" s="1"/>
      <c r="F389" s="82"/>
      <c r="G389" s="118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3.5" customHeight="1" x14ac:dyDescent="0.3">
      <c r="A390" s="1"/>
      <c r="B390" s="1"/>
      <c r="C390" s="82"/>
      <c r="D390" s="1"/>
      <c r="E390" s="1"/>
      <c r="F390" s="82"/>
      <c r="G390" s="118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3.5" customHeight="1" x14ac:dyDescent="0.3">
      <c r="A391" s="1"/>
      <c r="B391" s="1"/>
      <c r="C391" s="82"/>
      <c r="D391" s="1"/>
      <c r="E391" s="1"/>
      <c r="F391" s="82"/>
      <c r="G391" s="118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3.5" customHeight="1" x14ac:dyDescent="0.3">
      <c r="A392" s="1"/>
      <c r="B392" s="1"/>
      <c r="C392" s="82"/>
      <c r="D392" s="1"/>
      <c r="E392" s="1"/>
      <c r="F392" s="82"/>
      <c r="G392" s="118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3.5" customHeight="1" x14ac:dyDescent="0.3">
      <c r="A393" s="1"/>
      <c r="B393" s="1"/>
      <c r="C393" s="82"/>
      <c r="D393" s="1"/>
      <c r="E393" s="1"/>
      <c r="F393" s="82"/>
      <c r="G393" s="118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3.5" customHeight="1" x14ac:dyDescent="0.3">
      <c r="A394" s="1"/>
      <c r="B394" s="1"/>
      <c r="C394" s="82"/>
      <c r="D394" s="1"/>
      <c r="E394" s="1"/>
      <c r="F394" s="82"/>
      <c r="G394" s="118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3.5" customHeight="1" x14ac:dyDescent="0.3">
      <c r="A395" s="1"/>
      <c r="B395" s="1"/>
      <c r="C395" s="82"/>
      <c r="D395" s="1"/>
      <c r="E395" s="1"/>
      <c r="F395" s="82"/>
      <c r="G395" s="118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3.5" customHeight="1" x14ac:dyDescent="0.3">
      <c r="A396" s="1"/>
      <c r="B396" s="1"/>
      <c r="C396" s="82"/>
      <c r="D396" s="1"/>
      <c r="E396" s="1"/>
      <c r="F396" s="82"/>
      <c r="G396" s="118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3.5" customHeight="1" x14ac:dyDescent="0.3">
      <c r="A397" s="1"/>
      <c r="B397" s="1"/>
      <c r="C397" s="82"/>
      <c r="D397" s="1"/>
      <c r="E397" s="1"/>
      <c r="F397" s="82"/>
      <c r="G397" s="118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3.5" customHeight="1" x14ac:dyDescent="0.3">
      <c r="A398" s="1"/>
      <c r="B398" s="1"/>
      <c r="C398" s="82"/>
      <c r="D398" s="1"/>
      <c r="E398" s="1"/>
      <c r="F398" s="82"/>
      <c r="G398" s="118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3.5" customHeight="1" x14ac:dyDescent="0.3">
      <c r="A399" s="1"/>
      <c r="B399" s="1"/>
      <c r="C399" s="82"/>
      <c r="D399" s="1"/>
      <c r="E399" s="1"/>
      <c r="F399" s="82"/>
      <c r="G399" s="118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3.5" customHeight="1" x14ac:dyDescent="0.3">
      <c r="A400" s="1"/>
      <c r="B400" s="1"/>
      <c r="C400" s="82"/>
      <c r="D400" s="1"/>
      <c r="E400" s="1"/>
      <c r="F400" s="82"/>
      <c r="G400" s="118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3.5" customHeight="1" x14ac:dyDescent="0.3">
      <c r="A401" s="1"/>
      <c r="B401" s="1"/>
      <c r="C401" s="82"/>
      <c r="D401" s="1"/>
      <c r="E401" s="1"/>
      <c r="F401" s="82"/>
      <c r="G401" s="118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3.5" customHeight="1" x14ac:dyDescent="0.3">
      <c r="A402" s="1"/>
      <c r="B402" s="1"/>
      <c r="C402" s="82"/>
      <c r="D402" s="1"/>
      <c r="E402" s="1"/>
      <c r="F402" s="82"/>
      <c r="G402" s="118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3.5" customHeight="1" x14ac:dyDescent="0.3">
      <c r="A403" s="1"/>
      <c r="B403" s="1"/>
      <c r="C403" s="82"/>
      <c r="D403" s="1"/>
      <c r="E403" s="1"/>
      <c r="F403" s="82"/>
      <c r="G403" s="118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3.5" customHeight="1" x14ac:dyDescent="0.3">
      <c r="A404" s="1"/>
      <c r="B404" s="1"/>
      <c r="C404" s="82"/>
      <c r="D404" s="1"/>
      <c r="E404" s="1"/>
      <c r="F404" s="82"/>
      <c r="G404" s="118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3.5" customHeight="1" x14ac:dyDescent="0.3">
      <c r="A405" s="1"/>
      <c r="B405" s="1"/>
      <c r="C405" s="82"/>
      <c r="D405" s="1"/>
      <c r="E405" s="1"/>
      <c r="F405" s="82"/>
      <c r="G405" s="118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3.5" customHeight="1" x14ac:dyDescent="0.3">
      <c r="A406" s="1"/>
      <c r="B406" s="1"/>
      <c r="C406" s="82"/>
      <c r="D406" s="1"/>
      <c r="E406" s="1"/>
      <c r="F406" s="82"/>
      <c r="G406" s="118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3.5" customHeight="1" x14ac:dyDescent="0.3">
      <c r="A407" s="1"/>
      <c r="B407" s="1"/>
      <c r="C407" s="82"/>
      <c r="D407" s="1"/>
      <c r="E407" s="1"/>
      <c r="F407" s="82"/>
      <c r="G407" s="118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3.5" customHeight="1" x14ac:dyDescent="0.3">
      <c r="A408" s="1"/>
      <c r="B408" s="1"/>
      <c r="C408" s="82"/>
      <c r="D408" s="1"/>
      <c r="E408" s="1"/>
      <c r="F408" s="82"/>
      <c r="G408" s="118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3.5" customHeight="1" x14ac:dyDescent="0.3">
      <c r="A409" s="1"/>
      <c r="B409" s="1"/>
      <c r="C409" s="82"/>
      <c r="D409" s="1"/>
      <c r="E409" s="1"/>
      <c r="F409" s="82"/>
      <c r="G409" s="118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3.5" customHeight="1" x14ac:dyDescent="0.3">
      <c r="A410" s="1"/>
      <c r="B410" s="1"/>
      <c r="C410" s="82"/>
      <c r="D410" s="1"/>
      <c r="E410" s="1"/>
      <c r="F410" s="82"/>
      <c r="G410" s="118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3.5" customHeight="1" x14ac:dyDescent="0.3">
      <c r="A411" s="1"/>
      <c r="B411" s="1"/>
      <c r="C411" s="82"/>
      <c r="D411" s="1"/>
      <c r="E411" s="1"/>
      <c r="F411" s="82"/>
      <c r="G411" s="118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3.5" customHeight="1" x14ac:dyDescent="0.3">
      <c r="A412" s="1"/>
      <c r="B412" s="1"/>
      <c r="C412" s="82"/>
      <c r="D412" s="1"/>
      <c r="E412" s="1"/>
      <c r="F412" s="82"/>
      <c r="G412" s="118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3.5" customHeight="1" x14ac:dyDescent="0.3">
      <c r="A413" s="1"/>
      <c r="B413" s="1"/>
      <c r="C413" s="82"/>
      <c r="D413" s="1"/>
      <c r="E413" s="1"/>
      <c r="F413" s="82"/>
      <c r="G413" s="118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3.5" customHeight="1" x14ac:dyDescent="0.3">
      <c r="A414" s="1"/>
      <c r="B414" s="1"/>
      <c r="C414" s="82"/>
      <c r="D414" s="1"/>
      <c r="E414" s="1"/>
      <c r="F414" s="82"/>
      <c r="G414" s="118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3.5" customHeight="1" x14ac:dyDescent="0.3">
      <c r="A415" s="1"/>
      <c r="B415" s="1"/>
      <c r="C415" s="82"/>
      <c r="D415" s="1"/>
      <c r="E415" s="1"/>
      <c r="F415" s="82"/>
      <c r="G415" s="118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3.5" customHeight="1" x14ac:dyDescent="0.3">
      <c r="A416" s="1"/>
      <c r="B416" s="1"/>
      <c r="C416" s="82"/>
      <c r="D416" s="1"/>
      <c r="E416" s="1"/>
      <c r="F416" s="82"/>
      <c r="G416" s="118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3.5" customHeight="1" x14ac:dyDescent="0.3">
      <c r="A417" s="1"/>
      <c r="B417" s="1"/>
      <c r="C417" s="82"/>
      <c r="D417" s="1"/>
      <c r="E417" s="1"/>
      <c r="F417" s="82"/>
      <c r="G417" s="118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3.5" customHeight="1" x14ac:dyDescent="0.3">
      <c r="A418" s="1"/>
      <c r="B418" s="1"/>
      <c r="C418" s="82"/>
      <c r="D418" s="1"/>
      <c r="E418" s="1"/>
      <c r="F418" s="82"/>
      <c r="G418" s="118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3.5" customHeight="1" x14ac:dyDescent="0.3">
      <c r="A419" s="1"/>
      <c r="B419" s="1"/>
      <c r="C419" s="82"/>
      <c r="D419" s="1"/>
      <c r="E419" s="1"/>
      <c r="F419" s="82"/>
      <c r="G419" s="118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3.5" customHeight="1" x14ac:dyDescent="0.3">
      <c r="A420" s="1"/>
      <c r="B420" s="1"/>
      <c r="C420" s="82"/>
      <c r="D420" s="1"/>
      <c r="E420" s="1"/>
      <c r="F420" s="82"/>
      <c r="G420" s="118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3.5" customHeight="1" x14ac:dyDescent="0.3">
      <c r="A421" s="1"/>
      <c r="B421" s="1"/>
      <c r="C421" s="82"/>
      <c r="D421" s="1"/>
      <c r="E421" s="1"/>
      <c r="F421" s="82"/>
      <c r="G421" s="118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3.5" customHeight="1" x14ac:dyDescent="0.3">
      <c r="A422" s="1"/>
      <c r="B422" s="1"/>
      <c r="C422" s="82"/>
      <c r="D422" s="1"/>
      <c r="E422" s="1"/>
      <c r="F422" s="82"/>
      <c r="G422" s="118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3.5" customHeight="1" x14ac:dyDescent="0.3">
      <c r="A423" s="1"/>
      <c r="B423" s="1"/>
      <c r="C423" s="82"/>
      <c r="D423" s="1"/>
      <c r="E423" s="1"/>
      <c r="F423" s="82"/>
      <c r="G423" s="118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3.5" customHeight="1" x14ac:dyDescent="0.3">
      <c r="A424" s="1"/>
      <c r="B424" s="1"/>
      <c r="C424" s="82"/>
      <c r="D424" s="1"/>
      <c r="E424" s="1"/>
      <c r="F424" s="82"/>
      <c r="G424" s="118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3.5" customHeight="1" x14ac:dyDescent="0.3">
      <c r="A425" s="1"/>
      <c r="B425" s="1"/>
      <c r="C425" s="82"/>
      <c r="D425" s="1"/>
      <c r="E425" s="1"/>
      <c r="F425" s="82"/>
      <c r="G425" s="118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3.5" customHeight="1" x14ac:dyDescent="0.3">
      <c r="A426" s="1"/>
      <c r="B426" s="1"/>
      <c r="C426" s="82"/>
      <c r="D426" s="1"/>
      <c r="E426" s="1"/>
      <c r="F426" s="82"/>
      <c r="G426" s="118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3.5" customHeight="1" x14ac:dyDescent="0.3">
      <c r="A427" s="1"/>
      <c r="B427" s="1"/>
      <c r="C427" s="82"/>
      <c r="D427" s="1"/>
      <c r="E427" s="1"/>
      <c r="F427" s="82"/>
      <c r="G427" s="118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3.5" customHeight="1" x14ac:dyDescent="0.3">
      <c r="A428" s="1"/>
      <c r="B428" s="1"/>
      <c r="C428" s="82"/>
      <c r="D428" s="1"/>
      <c r="E428" s="1"/>
      <c r="F428" s="82"/>
      <c r="G428" s="118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3.5" customHeight="1" x14ac:dyDescent="0.3">
      <c r="A429" s="1"/>
      <c r="B429" s="1"/>
      <c r="C429" s="82"/>
      <c r="D429" s="1"/>
      <c r="E429" s="1"/>
      <c r="F429" s="82"/>
      <c r="G429" s="118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3.5" customHeight="1" x14ac:dyDescent="0.3">
      <c r="A430" s="1"/>
      <c r="B430" s="1"/>
      <c r="C430" s="82"/>
      <c r="D430" s="1"/>
      <c r="E430" s="1"/>
      <c r="F430" s="82"/>
      <c r="G430" s="118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3.5" customHeight="1" x14ac:dyDescent="0.3">
      <c r="A431" s="1"/>
      <c r="B431" s="1"/>
      <c r="C431" s="82"/>
      <c r="D431" s="1"/>
      <c r="E431" s="1"/>
      <c r="F431" s="82"/>
      <c r="G431" s="118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3.5" customHeight="1" x14ac:dyDescent="0.3">
      <c r="A432" s="1"/>
      <c r="B432" s="1"/>
      <c r="C432" s="82"/>
      <c r="D432" s="1"/>
      <c r="E432" s="1"/>
      <c r="F432" s="82"/>
      <c r="G432" s="118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3.5" customHeight="1" x14ac:dyDescent="0.3">
      <c r="A433" s="1"/>
      <c r="B433" s="1"/>
      <c r="C433" s="82"/>
      <c r="D433" s="1"/>
      <c r="E433" s="1"/>
      <c r="F433" s="82"/>
      <c r="G433" s="118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3.5" customHeight="1" x14ac:dyDescent="0.3">
      <c r="A434" s="1"/>
      <c r="B434" s="1"/>
      <c r="C434" s="82"/>
      <c r="D434" s="1"/>
      <c r="E434" s="1"/>
      <c r="F434" s="82"/>
      <c r="G434" s="118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3.5" customHeight="1" x14ac:dyDescent="0.3">
      <c r="A435" s="1"/>
      <c r="B435" s="1"/>
      <c r="C435" s="82"/>
      <c r="D435" s="1"/>
      <c r="E435" s="1"/>
      <c r="F435" s="82"/>
      <c r="G435" s="118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3.5" customHeight="1" x14ac:dyDescent="0.3">
      <c r="A436" s="1"/>
      <c r="B436" s="1"/>
      <c r="C436" s="82"/>
      <c r="D436" s="1"/>
      <c r="E436" s="1"/>
      <c r="F436" s="82"/>
      <c r="G436" s="118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3.5" customHeight="1" x14ac:dyDescent="0.3">
      <c r="A437" s="1"/>
      <c r="B437" s="1"/>
      <c r="C437" s="82"/>
      <c r="D437" s="1"/>
      <c r="E437" s="1"/>
      <c r="F437" s="82"/>
      <c r="G437" s="118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3.5" customHeight="1" x14ac:dyDescent="0.3">
      <c r="A438" s="1"/>
      <c r="B438" s="1"/>
      <c r="C438" s="82"/>
      <c r="D438" s="1"/>
      <c r="E438" s="1"/>
      <c r="F438" s="82"/>
      <c r="G438" s="118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3.5" customHeight="1" x14ac:dyDescent="0.3">
      <c r="A439" s="1"/>
      <c r="B439" s="1"/>
      <c r="C439" s="82"/>
      <c r="D439" s="1"/>
      <c r="E439" s="1"/>
      <c r="F439" s="82"/>
      <c r="G439" s="118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3.5" customHeight="1" x14ac:dyDescent="0.3">
      <c r="A440" s="1"/>
      <c r="B440" s="1"/>
      <c r="C440" s="82"/>
      <c r="D440" s="1"/>
      <c r="E440" s="1"/>
      <c r="F440" s="82"/>
      <c r="G440" s="118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3.5" customHeight="1" x14ac:dyDescent="0.3">
      <c r="A441" s="1"/>
      <c r="B441" s="1"/>
      <c r="C441" s="82"/>
      <c r="D441" s="1"/>
      <c r="E441" s="1"/>
      <c r="F441" s="82"/>
      <c r="G441" s="118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3.5" customHeight="1" x14ac:dyDescent="0.3">
      <c r="A442" s="1"/>
      <c r="B442" s="1"/>
      <c r="C442" s="82"/>
      <c r="D442" s="1"/>
      <c r="E442" s="1"/>
      <c r="F442" s="82"/>
      <c r="G442" s="118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3.5" customHeight="1" x14ac:dyDescent="0.3">
      <c r="A443" s="1"/>
      <c r="B443" s="1"/>
      <c r="C443" s="82"/>
      <c r="D443" s="1"/>
      <c r="E443" s="1"/>
      <c r="F443" s="82"/>
      <c r="G443" s="118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3.5" customHeight="1" x14ac:dyDescent="0.3">
      <c r="A444" s="1"/>
      <c r="B444" s="1"/>
      <c r="C444" s="82"/>
      <c r="D444" s="1"/>
      <c r="E444" s="1"/>
      <c r="F444" s="82"/>
      <c r="G444" s="118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3.5" customHeight="1" x14ac:dyDescent="0.3">
      <c r="A445" s="1"/>
      <c r="B445" s="1"/>
      <c r="C445" s="82"/>
      <c r="D445" s="1"/>
      <c r="E445" s="1"/>
      <c r="F445" s="82"/>
      <c r="G445" s="118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3.5" customHeight="1" x14ac:dyDescent="0.3">
      <c r="A446" s="1"/>
      <c r="B446" s="1"/>
      <c r="C446" s="82"/>
      <c r="D446" s="1"/>
      <c r="E446" s="1"/>
      <c r="F446" s="82"/>
      <c r="G446" s="118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3.5" customHeight="1" x14ac:dyDescent="0.3">
      <c r="A447" s="1"/>
      <c r="B447" s="1"/>
      <c r="C447" s="82"/>
      <c r="D447" s="1"/>
      <c r="E447" s="1"/>
      <c r="F447" s="82"/>
      <c r="G447" s="118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3.5" customHeight="1" x14ac:dyDescent="0.3">
      <c r="A448" s="1"/>
      <c r="B448" s="1"/>
      <c r="C448" s="82"/>
      <c r="D448" s="1"/>
      <c r="E448" s="1"/>
      <c r="F448" s="82"/>
      <c r="G448" s="118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3.5" customHeight="1" x14ac:dyDescent="0.3">
      <c r="A449" s="1"/>
      <c r="B449" s="1"/>
      <c r="C449" s="82"/>
      <c r="D449" s="1"/>
      <c r="E449" s="1"/>
      <c r="F449" s="82"/>
      <c r="G449" s="118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3.5" customHeight="1" x14ac:dyDescent="0.3">
      <c r="A450" s="1"/>
      <c r="B450" s="1"/>
      <c r="C450" s="82"/>
      <c r="D450" s="1"/>
      <c r="E450" s="1"/>
      <c r="F450" s="82"/>
      <c r="G450" s="118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3.5" customHeight="1" x14ac:dyDescent="0.3">
      <c r="A451" s="1"/>
      <c r="B451" s="1"/>
      <c r="C451" s="82"/>
      <c r="D451" s="1"/>
      <c r="E451" s="1"/>
      <c r="F451" s="82"/>
      <c r="G451" s="118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3.5" customHeight="1" x14ac:dyDescent="0.3">
      <c r="A452" s="1"/>
      <c r="B452" s="1"/>
      <c r="C452" s="82"/>
      <c r="D452" s="1"/>
      <c r="E452" s="1"/>
      <c r="F452" s="82"/>
      <c r="G452" s="118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3.5" customHeight="1" x14ac:dyDescent="0.3">
      <c r="A453" s="1"/>
      <c r="B453" s="1"/>
      <c r="C453" s="82"/>
      <c r="D453" s="1"/>
      <c r="E453" s="1"/>
      <c r="F453" s="82"/>
      <c r="G453" s="118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3.5" customHeight="1" x14ac:dyDescent="0.3">
      <c r="A454" s="1"/>
      <c r="B454" s="1"/>
      <c r="C454" s="82"/>
      <c r="D454" s="1"/>
      <c r="E454" s="1"/>
      <c r="F454" s="82"/>
      <c r="G454" s="118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3.5" customHeight="1" x14ac:dyDescent="0.3">
      <c r="A455" s="1"/>
      <c r="B455" s="1"/>
      <c r="C455" s="82"/>
      <c r="D455" s="1"/>
      <c r="E455" s="1"/>
      <c r="F455" s="82"/>
      <c r="G455" s="118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3.5" customHeight="1" x14ac:dyDescent="0.3">
      <c r="A456" s="1"/>
      <c r="B456" s="1"/>
      <c r="C456" s="82"/>
      <c r="D456" s="1"/>
      <c r="E456" s="1"/>
      <c r="F456" s="82"/>
      <c r="G456" s="118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</sheetData>
  <pageMargins left="0.70000004768371604" right="0.70000004768371604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Коммисионная реализация СЗК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А.</dc:creator>
  <cp:lastModifiedBy>Владимир А.</cp:lastModifiedBy>
  <dcterms:created xsi:type="dcterms:W3CDTF">2025-07-07T13:29:12Z</dcterms:created>
  <dcterms:modified xsi:type="dcterms:W3CDTF">2025-07-07T13:34:58Z</dcterms:modified>
</cp:coreProperties>
</file>